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.venus\OneDrive - Osram GmbH\2019.04.08\"/>
    </mc:Choice>
  </mc:AlternateContent>
  <bookViews>
    <workbookView xWindow="0" yWindow="0" windowWidth="25200" windowHeight="11985" tabRatio="915"/>
  </bookViews>
  <sheets>
    <sheet name="Aggregate Weekly" sheetId="14" r:id="rId1"/>
    <sheet name="Aggregate Daily" sheetId="3" r:id="rId2"/>
    <sheet name="1 April 2019" sheetId="1" r:id="rId3"/>
    <sheet name="2 April 2019" sheetId="5" r:id="rId4"/>
    <sheet name="3 April 2019" sheetId="7" r:id="rId5"/>
    <sheet name="4 April 2019" sheetId="9" r:id="rId6"/>
    <sheet name="5 April 2019" sheetId="13" r:id="rId7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6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6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6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6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6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6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6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6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6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6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6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6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6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6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6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6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6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6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6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6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6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6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6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6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6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6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6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6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6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0">#REF!</definedName>
    <definedName name="yy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3" l="1"/>
  <c r="D75" i="3"/>
  <c r="C75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F27" i="14"/>
  <c r="D27" i="14"/>
  <c r="C27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71" i="3" l="1"/>
  <c r="D72" i="3"/>
  <c r="D73" i="3"/>
  <c r="D74" i="3"/>
  <c r="D25" i="14" l="1"/>
  <c r="E27" i="14" l="1"/>
  <c r="D70" i="3"/>
  <c r="E75" i="3" l="1"/>
</calcChain>
</file>

<file path=xl/sharedStrings.xml><?xml version="1.0" encoding="utf-8"?>
<sst xmlns="http://schemas.openxmlformats.org/spreadsheetml/2006/main" count="838" uniqueCount="303">
  <si>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</si>
  <si>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</si>
  <si>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</si>
  <si>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</si>
  <si>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</si>
  <si>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</si>
  <si>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</si>
  <si>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</si>
  <si>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</si>
  <si>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</si>
  <si>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</si>
  <si>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</si>
  <si>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</si>
  <si>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</si>
  <si>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</si>
  <si>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</si>
  <si>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</si>
  <si>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</si>
  <si>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</si>
  <si>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</si>
  <si>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</si>
  <si>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</si>
  <si>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</si>
  <si>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 xml:space="preserve">938:52,318623 </t>
  </si>
  <si>
    <t>B</t>
  </si>
  <si>
    <t>XETRA</t>
  </si>
  <si>
    <t xml:space="preserve">1001:52,872635 </t>
  </si>
  <si>
    <t xml:space="preserve">1008:51,042444 </t>
  </si>
  <si>
    <t xml:space="preserve">1009:27,784425 </t>
  </si>
  <si>
    <t xml:space="preserve">1016:28,253893 </t>
  </si>
  <si>
    <t xml:space="preserve">1024:58,319052 </t>
  </si>
  <si>
    <t xml:space="preserve">1036:19,865393 </t>
  </si>
  <si>
    <t xml:space="preserve">1043:01,126371 </t>
  </si>
  <si>
    <t xml:space="preserve">1044:05,204336 </t>
  </si>
  <si>
    <t xml:space="preserve">1052:47,835979 </t>
  </si>
  <si>
    <t xml:space="preserve">1104:21,069780 </t>
  </si>
  <si>
    <t xml:space="preserve">1112:31,282706 </t>
  </si>
  <si>
    <t xml:space="preserve">1119:11,089462 </t>
  </si>
  <si>
    <t xml:space="preserve">1128:08,582119 </t>
  </si>
  <si>
    <t xml:space="preserve">1143:59,102048 </t>
  </si>
  <si>
    <t xml:space="preserve">1155:10,256045 </t>
  </si>
  <si>
    <t xml:space="preserve">1207:27,670535 </t>
  </si>
  <si>
    <t xml:space="preserve">1213:12,709748 </t>
  </si>
  <si>
    <t xml:space="preserve">1230:11,575665 </t>
  </si>
  <si>
    <t xml:space="preserve">1236:30,377019 </t>
  </si>
  <si>
    <t xml:space="preserve">1236:30,380714 </t>
  </si>
  <si>
    <t xml:space="preserve">1244:37,107463 </t>
  </si>
  <si>
    <t xml:space="preserve">1307:29,535888 </t>
  </si>
  <si>
    <t xml:space="preserve">1359:06,110906 </t>
  </si>
  <si>
    <t xml:space="preserve">1415:33,065460 </t>
  </si>
  <si>
    <t xml:space="preserve">1431:06,538672 </t>
  </si>
  <si>
    <t xml:space="preserve">1446:45,930698 </t>
  </si>
  <si>
    <t xml:space="preserve">1503:14,324855 </t>
  </si>
  <si>
    <t xml:space="preserve">1510:28,156562 </t>
  </si>
  <si>
    <t xml:space="preserve">1528:26,351007 </t>
  </si>
  <si>
    <t xml:space="preserve">1539:08,050663 </t>
  </si>
  <si>
    <t xml:space="preserve">1600:07,349968 </t>
  </si>
  <si>
    <t xml:space="preserve">1615:29,190037 </t>
  </si>
  <si>
    <t xml:space="preserve">1620:41,662781 </t>
  </si>
  <si>
    <t xml:space="preserve">1645:39,633127 </t>
  </si>
  <si>
    <t xml:space="preserve">1658:15,597178 </t>
  </si>
  <si>
    <t xml:space="preserve">1707:42,685056 </t>
  </si>
  <si>
    <t xml:space="preserve">1707:42,690492 </t>
  </si>
  <si>
    <t xml:space="preserve">1723:38,206192 </t>
  </si>
  <si>
    <t>01.04.2019</t>
  </si>
  <si>
    <t xml:space="preserve">904:05,311264 </t>
  </si>
  <si>
    <t xml:space="preserve">923:11,668349 </t>
  </si>
  <si>
    <t xml:space="preserve">925:42,502561 </t>
  </si>
  <si>
    <t xml:space="preserve">936:48,317646 </t>
  </si>
  <si>
    <t xml:space="preserve">948:41,518313 </t>
  </si>
  <si>
    <t xml:space="preserve">1006:14,386459 </t>
  </si>
  <si>
    <t xml:space="preserve">1016:56,917621 </t>
  </si>
  <si>
    <t xml:space="preserve">1033:10,262235 </t>
  </si>
  <si>
    <t xml:space="preserve">1044:01,276978 </t>
  </si>
  <si>
    <t xml:space="preserve">1057:42,267696 </t>
  </si>
  <si>
    <t xml:space="preserve">1113:50,109591 </t>
  </si>
  <si>
    <t xml:space="preserve">1131:26,662445 </t>
  </si>
  <si>
    <t xml:space="preserve">1155:32,130147 </t>
  </si>
  <si>
    <t xml:space="preserve">1222:27,560640 </t>
  </si>
  <si>
    <t xml:space="preserve">1230:20,360375 </t>
  </si>
  <si>
    <t xml:space="preserve">1233:33,560972 </t>
  </si>
  <si>
    <t xml:space="preserve">1238:26,941779 </t>
  </si>
  <si>
    <t xml:space="preserve">1251:30,296574 </t>
  </si>
  <si>
    <t xml:space="preserve">1307:06,779553 </t>
  </si>
  <si>
    <t xml:space="preserve">1404:22,080111 </t>
  </si>
  <si>
    <t xml:space="preserve">1427:20,487844 </t>
  </si>
  <si>
    <t xml:space="preserve">1449:50,519952 </t>
  </si>
  <si>
    <t xml:space="preserve">1510:31,031735 </t>
  </si>
  <si>
    <t xml:space="preserve">1540:54,914338 </t>
  </si>
  <si>
    <t xml:space="preserve">1552:54,266384 </t>
  </si>
  <si>
    <t xml:space="preserve">1602:06,648790 </t>
  </si>
  <si>
    <t xml:space="preserve">1614:23,292413 </t>
  </si>
  <si>
    <t xml:space="preserve">1624:16,458352 </t>
  </si>
  <si>
    <t xml:space="preserve">1634:22,556312 </t>
  </si>
  <si>
    <t xml:space="preserve">1645:02,586784 </t>
  </si>
  <si>
    <t xml:space="preserve">1654:40,113176 </t>
  </si>
  <si>
    <t xml:space="preserve">1702:54,286963 </t>
  </si>
  <si>
    <t xml:space="preserve">1709:45,192389 </t>
  </si>
  <si>
    <t xml:space="preserve">1718:31,233238 </t>
  </si>
  <si>
    <t>02.04.2019</t>
  </si>
  <si>
    <t xml:space="preserve">902:23,553461 </t>
  </si>
  <si>
    <t xml:space="preserve">925:08,436566 </t>
  </si>
  <si>
    <t xml:space="preserve">932:41,047420 </t>
  </si>
  <si>
    <t xml:space="preserve">942:06,443409 </t>
  </si>
  <si>
    <t xml:space="preserve">954:03,267663 </t>
  </si>
  <si>
    <t xml:space="preserve">1002:23,266649 </t>
  </si>
  <si>
    <t xml:space="preserve">1006:02,091477 </t>
  </si>
  <si>
    <t xml:space="preserve">1016:28,021647 </t>
  </si>
  <si>
    <t xml:space="preserve">1027:07,748529 </t>
  </si>
  <si>
    <t xml:space="preserve">1037:37,391584 </t>
  </si>
  <si>
    <t xml:space="preserve">1053:17,012346 </t>
  </si>
  <si>
    <t xml:space="preserve">1100:51,784365 </t>
  </si>
  <si>
    <t xml:space="preserve">1102:35,952549 </t>
  </si>
  <si>
    <t xml:space="preserve">1108:08,897948 </t>
  </si>
  <si>
    <t xml:space="preserve">1108:08,901679 </t>
  </si>
  <si>
    <t xml:space="preserve">1122:12,608400 </t>
  </si>
  <si>
    <t xml:space="preserve">1131:31,229102 </t>
  </si>
  <si>
    <t xml:space="preserve">1132:06,079767 </t>
  </si>
  <si>
    <t xml:space="preserve">1150:01,183873 </t>
  </si>
  <si>
    <t xml:space="preserve">1159:59,098660 </t>
  </si>
  <si>
    <t xml:space="preserve">1214:14,268255 </t>
  </si>
  <si>
    <t xml:space="preserve">1231:23,140133 </t>
  </si>
  <si>
    <t xml:space="preserve">1235:43,902237 </t>
  </si>
  <si>
    <t xml:space="preserve">1237:26,564385 </t>
  </si>
  <si>
    <t xml:space="preserve">1305:54,216411 </t>
  </si>
  <si>
    <t xml:space="preserve">1359:06,372640 </t>
  </si>
  <si>
    <t xml:space="preserve">1413:23,370865 </t>
  </si>
  <si>
    <t xml:space="preserve">1418:33,071576 </t>
  </si>
  <si>
    <t xml:space="preserve">1433:37,802738 </t>
  </si>
  <si>
    <t xml:space="preserve">1435:15,308592 </t>
  </si>
  <si>
    <t xml:space="preserve">1451:21,946324 </t>
  </si>
  <si>
    <t xml:space="preserve">1501:28,177520 </t>
  </si>
  <si>
    <t xml:space="preserve">1515:17,105406 </t>
  </si>
  <si>
    <t xml:space="preserve">1529:43,472265 </t>
  </si>
  <si>
    <t xml:space="preserve">1540:50,302460 </t>
  </si>
  <si>
    <t xml:space="preserve">1551:20,171693 </t>
  </si>
  <si>
    <t xml:space="preserve">1602:48,027446 </t>
  </si>
  <si>
    <t xml:space="preserve">1614:14,685173 </t>
  </si>
  <si>
    <t xml:space="preserve">1614:48,443517 </t>
  </si>
  <si>
    <t xml:space="preserve">1615:33,536850 </t>
  </si>
  <si>
    <t xml:space="preserve">1619:30,486934 </t>
  </si>
  <si>
    <t xml:space="preserve">1630:42,634042 </t>
  </si>
  <si>
    <t xml:space="preserve">1636:25,842757 </t>
  </si>
  <si>
    <t xml:space="preserve">1645:04,790900 </t>
  </si>
  <si>
    <t xml:space="preserve">1655:28,726873 </t>
  </si>
  <si>
    <t xml:space="preserve">1708:08,012251 </t>
  </si>
  <si>
    <t xml:space="preserve">1710:21,457648 </t>
  </si>
  <si>
    <t xml:space="preserve">1716:20,120004 </t>
  </si>
  <si>
    <t>03.04.2019</t>
  </si>
  <si>
    <t xml:space="preserve">907:20,783389 </t>
  </si>
  <si>
    <t xml:space="preserve">924:30,651185 </t>
  </si>
  <si>
    <t xml:space="preserve">930:28,163852 </t>
  </si>
  <si>
    <t xml:space="preserve">941:54,847630 </t>
  </si>
  <si>
    <t xml:space="preserve">950:43,234655 </t>
  </si>
  <si>
    <t xml:space="preserve">1006:42,002699 </t>
  </si>
  <si>
    <t xml:space="preserve">1010:32,161763 </t>
  </si>
  <si>
    <t xml:space="preserve">1018:58,409667 </t>
  </si>
  <si>
    <t xml:space="preserve">1039:48,117184 </t>
  </si>
  <si>
    <t xml:space="preserve">1101:21,145844 </t>
  </si>
  <si>
    <t xml:space="preserve">1117:40,144819 </t>
  </si>
  <si>
    <t xml:space="preserve">1126:13,245426 </t>
  </si>
  <si>
    <t xml:space="preserve">1144:50,703855 </t>
  </si>
  <si>
    <t xml:space="preserve">1150:12,673755 </t>
  </si>
  <si>
    <t xml:space="preserve">1205:02,822267 </t>
  </si>
  <si>
    <t xml:space="preserve">1222:11,245340 </t>
  </si>
  <si>
    <t xml:space="preserve">1224:58,051268 </t>
  </si>
  <si>
    <t xml:space="preserve">1235:55,561900 </t>
  </si>
  <si>
    <t xml:space="preserve">1243:40,078092 </t>
  </si>
  <si>
    <t xml:space="preserve">1252:25,021680 </t>
  </si>
  <si>
    <t xml:space="preserve">1254:30,306472 </t>
  </si>
  <si>
    <t xml:space="preserve">1308:47,322076 </t>
  </si>
  <si>
    <t xml:space="preserve">1409:02,472283 </t>
  </si>
  <si>
    <t xml:space="preserve">1424:50,502189 </t>
  </si>
  <si>
    <t xml:space="preserve">1433:18,377048 </t>
  </si>
  <si>
    <t xml:space="preserve">1453:31,216079 </t>
  </si>
  <si>
    <t xml:space="preserve">1508:59,442517 </t>
  </si>
  <si>
    <t xml:space="preserve">1517:43,099465 </t>
  </si>
  <si>
    <t xml:space="preserve">1531:16,004192 </t>
  </si>
  <si>
    <t xml:space="preserve">1540:14,291711 </t>
  </si>
  <si>
    <t xml:space="preserve">1555:29,398150 </t>
  </si>
  <si>
    <t xml:space="preserve">1555:29,405295 </t>
  </si>
  <si>
    <t xml:space="preserve">1609:40,989731 </t>
  </si>
  <si>
    <t xml:space="preserve">1623:59,369936 </t>
  </si>
  <si>
    <t xml:space="preserve">1636:59,307927 </t>
  </si>
  <si>
    <t xml:space="preserve">1647:56,432445 </t>
  </si>
  <si>
    <t xml:space="preserve">1702:28,199959 </t>
  </si>
  <si>
    <t xml:space="preserve">1712:38,861778 </t>
  </si>
  <si>
    <t xml:space="preserve">1713:22,197193 </t>
  </si>
  <si>
    <t>04.04.2019</t>
  </si>
  <si>
    <t xml:space="preserve">909:48,536545 </t>
  </si>
  <si>
    <t xml:space="preserve">929:31,662233 </t>
  </si>
  <si>
    <t xml:space="preserve">936:21,083854 </t>
  </si>
  <si>
    <t xml:space="preserve">947:10,221851 </t>
  </si>
  <si>
    <t xml:space="preserve">958:59,923615 </t>
  </si>
  <si>
    <t xml:space="preserve">1014:47,133335 </t>
  </si>
  <si>
    <t xml:space="preserve">1028:02,043543 </t>
  </si>
  <si>
    <t xml:space="preserve">1048:03,118721 </t>
  </si>
  <si>
    <t xml:space="preserve">1107:08,617036 </t>
  </si>
  <si>
    <t xml:space="preserve">1119:37,196008 </t>
  </si>
  <si>
    <t xml:space="preserve">1134:17,639508 </t>
  </si>
  <si>
    <t xml:space="preserve">1146:22,810977 </t>
  </si>
  <si>
    <t xml:space="preserve">1203:49,154882 </t>
  </si>
  <si>
    <t xml:space="preserve">1216:15,563880 </t>
  </si>
  <si>
    <t xml:space="preserve">1220:10,558164 </t>
  </si>
  <si>
    <t xml:space="preserve">1237:57,076082 </t>
  </si>
  <si>
    <t xml:space="preserve">1245:39,403242 </t>
  </si>
  <si>
    <t xml:space="preserve">1253:32,331312 </t>
  </si>
  <si>
    <t xml:space="preserve">1307:19,131539 </t>
  </si>
  <si>
    <t xml:space="preserve">1343:52,321002 </t>
  </si>
  <si>
    <t xml:space="preserve">1427:09,531787 </t>
  </si>
  <si>
    <t xml:space="preserve">1434:16,153153 </t>
  </si>
  <si>
    <t xml:space="preserve">1441:57,157986 </t>
  </si>
  <si>
    <t xml:space="preserve">1454:11,353832 </t>
  </si>
  <si>
    <t xml:space="preserve">1454:11,453976 </t>
  </si>
  <si>
    <t xml:space="preserve">1512:58,883284 </t>
  </si>
  <si>
    <t xml:space="preserve">1522:40,188711 </t>
  </si>
  <si>
    <t xml:space="preserve">1529:23,630900 </t>
  </si>
  <si>
    <t xml:space="preserve">1538:47,348658 </t>
  </si>
  <si>
    <t xml:space="preserve">1545:00,061863 </t>
  </si>
  <si>
    <t xml:space="preserve">1553:02,527369 </t>
  </si>
  <si>
    <t xml:space="preserve">1554:35,551526 </t>
  </si>
  <si>
    <t xml:space="preserve">1554:35,649989 </t>
  </si>
  <si>
    <t xml:space="preserve">1609:45,205196 </t>
  </si>
  <si>
    <t xml:space="preserve">1615:31,257139 </t>
  </si>
  <si>
    <t xml:space="preserve">1631:36,176467 </t>
  </si>
  <si>
    <t xml:space="preserve">1637:40,460536 </t>
  </si>
  <si>
    <t xml:space="preserve">1649:25,133910 </t>
  </si>
  <si>
    <t xml:space="preserve">1703:37,935888 </t>
  </si>
  <si>
    <t xml:space="preserve">1703:38,036077 </t>
  </si>
  <si>
    <t xml:space="preserve">1708:32,621136 </t>
  </si>
  <si>
    <t xml:space="preserve">1708:32,627176 </t>
  </si>
  <si>
    <t>05.04.2019</t>
  </si>
  <si>
    <t>01.04.2019 - 05.04.2019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</si>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</sst>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65" fontId="0" fillId="0" borderId="3" xfId="4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1" fontId="6" fillId="4" borderId="2" xfId="3" applyNumberFormat="1" applyFont="1" applyFill="1" applyBorder="1" applyAlignment="1">
      <alignment horizontal="center" vertical="center"/>
    </xf>
    <xf numFmtId="171" fontId="6" fillId="4" borderId="1" xfId="3" applyNumberFormat="1" applyFont="1" applyFill="1" applyBorder="1" applyAlignment="1">
      <alignment horizontal="center" vertical="center"/>
    </xf>
    <xf numFmtId="170" fontId="6" fillId="4" borderId="2" xfId="2" applyNumberFormat="1" applyFont="1" applyFill="1" applyBorder="1" applyAlignment="1">
      <alignment horizontal="center" vertical="center"/>
    </xf>
    <xf numFmtId="170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1" applyNumberFormat="1" applyFont="1" applyFill="1" applyAlignment="1">
      <alignment horizontal="center"/>
    </xf>
    <xf numFmtId="1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3"/>
  <sheetViews>
    <sheetView showGridLines="0" tabSelected="1" zoomScaleNormal="100" workbookViewId="0">
      <selection activeCell="L26" sqref="L2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9" t="s">
        <v>233</v>
      </c>
      <c r="C13" s="60">
        <v>2000</v>
      </c>
      <c r="D13" s="61">
        <f t="shared" ref="D13:D24" si="0">C13/96848074</f>
        <v>2.06509011216888E-5</v>
      </c>
      <c r="E13" s="62">
        <v>35.295499999999997</v>
      </c>
      <c r="F13" s="63">
        <v>70591</v>
      </c>
      <c r="G13" s="64" t="s">
        <v>25</v>
      </c>
    </row>
    <row r="14" spans="1:7">
      <c r="A14" s="5"/>
      <c r="B14" s="65" t="s">
        <v>234</v>
      </c>
      <c r="C14" s="33">
        <v>5000</v>
      </c>
      <c r="D14" s="30">
        <f t="shared" si="0"/>
        <v>5.1627252804222E-5</v>
      </c>
      <c r="E14" s="13">
        <v>36.4587</v>
      </c>
      <c r="F14" s="34">
        <v>182293.3</v>
      </c>
      <c r="G14" s="12" t="s">
        <v>25</v>
      </c>
    </row>
    <row r="15" spans="1:7">
      <c r="A15" s="5"/>
      <c r="B15" s="28" t="s">
        <v>235</v>
      </c>
      <c r="C15" s="31">
        <v>5000</v>
      </c>
      <c r="D15" s="16">
        <f t="shared" si="0"/>
        <v>5.1627252804222E-5</v>
      </c>
      <c r="E15" s="15">
        <v>38.579799999999999</v>
      </c>
      <c r="F15" s="32">
        <v>192898.8</v>
      </c>
      <c r="G15" s="14" t="s">
        <v>25</v>
      </c>
    </row>
    <row r="16" spans="1:7">
      <c r="A16" s="5"/>
      <c r="B16" s="65" t="s">
        <v>236</v>
      </c>
      <c r="C16" s="33">
        <v>5000</v>
      </c>
      <c r="D16" s="30">
        <f t="shared" si="0"/>
        <v>5.1627252804222E-5</v>
      </c>
      <c r="E16" s="13">
        <v>37.9343</v>
      </c>
      <c r="F16" s="34">
        <v>189671.7</v>
      </c>
      <c r="G16" s="12" t="s">
        <v>25</v>
      </c>
    </row>
    <row r="17" spans="1:7">
      <c r="A17" s="5"/>
      <c r="B17" s="28" t="s">
        <v>237</v>
      </c>
      <c r="C17" s="31">
        <v>5000</v>
      </c>
      <c r="D17" s="16">
        <f t="shared" si="0"/>
        <v>5.1627252804222E-5</v>
      </c>
      <c r="E17" s="15">
        <v>37.214599999999997</v>
      </c>
      <c r="F17" s="32">
        <v>186073.2</v>
      </c>
      <c r="G17" s="14" t="s">
        <v>25</v>
      </c>
    </row>
    <row r="18" spans="1:7">
      <c r="A18" s="5"/>
      <c r="B18" s="66" t="s">
        <v>238</v>
      </c>
      <c r="C18" s="45">
        <v>3000</v>
      </c>
      <c r="D18" s="46">
        <f t="shared" si="0"/>
        <v>3.0976351682533202E-5</v>
      </c>
      <c r="E18" s="47">
        <v>35.426699999999997</v>
      </c>
      <c r="F18" s="48">
        <v>106280.1</v>
      </c>
      <c r="G18" s="49" t="s">
        <v>25</v>
      </c>
    </row>
    <row r="19" spans="1:7">
      <c r="A19" s="5"/>
      <c r="B19" s="28" t="s">
        <v>239</v>
      </c>
      <c r="C19" s="31">
        <v>25000</v>
      </c>
      <c r="D19" s="16">
        <f t="shared" si="0"/>
        <v>2.5813626402111E-4</v>
      </c>
      <c r="E19" s="15">
        <v>38.756900000000002</v>
      </c>
      <c r="F19" s="32">
        <v>968922.5</v>
      </c>
      <c r="G19" s="14" t="s">
        <v>25</v>
      </c>
    </row>
    <row r="20" spans="1:7">
      <c r="A20" s="5"/>
      <c r="B20" s="65" t="s">
        <v>240</v>
      </c>
      <c r="C20" s="33">
        <v>125000</v>
      </c>
      <c r="D20" s="30">
        <f t="shared" si="0"/>
        <v>1.29068132010555E-3</v>
      </c>
      <c r="E20" s="13">
        <v>38.113799999999998</v>
      </c>
      <c r="F20" s="34">
        <v>4764220</v>
      </c>
      <c r="G20" s="12" t="s">
        <v>25</v>
      </c>
    </row>
    <row r="21" spans="1:7">
      <c r="A21" s="5"/>
      <c r="B21" s="28" t="s">
        <v>241</v>
      </c>
      <c r="C21" s="31">
        <v>5000</v>
      </c>
      <c r="D21" s="16">
        <f t="shared" si="0"/>
        <v>5.1627252804222E-5</v>
      </c>
      <c r="E21" s="15">
        <v>37.513399999999997</v>
      </c>
      <c r="F21" s="32">
        <v>187567</v>
      </c>
      <c r="G21" s="14" t="s">
        <v>25</v>
      </c>
    </row>
    <row r="22" spans="1:7">
      <c r="A22" s="5"/>
      <c r="B22" s="66" t="s">
        <v>242</v>
      </c>
      <c r="C22" s="45">
        <v>5000</v>
      </c>
      <c r="D22" s="46">
        <f t="shared" si="0"/>
        <v>5.1627252804222E-5</v>
      </c>
      <c r="E22" s="47">
        <v>37.182899999999997</v>
      </c>
      <c r="F22" s="48">
        <v>185914.7</v>
      </c>
      <c r="G22" s="49" t="s">
        <v>25</v>
      </c>
    </row>
    <row r="23" spans="1:7">
      <c r="A23" s="5"/>
      <c r="B23" s="28" t="s">
        <v>243</v>
      </c>
      <c r="C23" s="31">
        <v>5000</v>
      </c>
      <c r="D23" s="16">
        <f t="shared" si="0"/>
        <v>5.1627252804222E-5</v>
      </c>
      <c r="E23" s="15">
        <v>36.427100000000003</v>
      </c>
      <c r="F23" s="32">
        <v>182135.5</v>
      </c>
      <c r="G23" s="14" t="s">
        <v>25</v>
      </c>
    </row>
    <row r="24" spans="1:7">
      <c r="A24" s="5"/>
      <c r="B24" s="66" t="s">
        <v>244</v>
      </c>
      <c r="C24" s="45">
        <v>5000</v>
      </c>
      <c r="D24" s="46">
        <f t="shared" si="0"/>
        <v>5.1627252804222E-5</v>
      </c>
      <c r="E24" s="47">
        <v>33.923000000000002</v>
      </c>
      <c r="F24" s="48">
        <v>169614.9</v>
      </c>
      <c r="G24" s="49" t="s">
        <v>25</v>
      </c>
    </row>
    <row r="25" spans="1:7">
      <c r="A25" s="5"/>
      <c r="B25" s="28" t="s">
        <v>232</v>
      </c>
      <c r="C25" s="31">
        <v>5000</v>
      </c>
      <c r="D25" s="16">
        <f>C25/96848074</f>
        <v>5.1627252804222E-5</v>
      </c>
      <c r="E25" s="15">
        <v>32.837400000000002</v>
      </c>
      <c r="F25" s="32">
        <v>164187.1</v>
      </c>
      <c r="G25" s="14" t="s">
        <v>25</v>
      </c>
    </row>
    <row r="26" spans="1:7" ht="13.5" thickBot="1">
      <c r="A26" s="5"/>
      <c r="B26" s="29"/>
      <c r="C26" s="33"/>
      <c r="D26" s="30"/>
      <c r="E26" s="13"/>
      <c r="F26" s="34"/>
      <c r="G26" s="12"/>
    </row>
    <row r="27" spans="1:7" ht="12.75" customHeight="1">
      <c r="A27" s="11"/>
      <c r="B27" s="83" t="s">
        <v>4</v>
      </c>
      <c r="C27" s="85">
        <f>SUM(C13:C26)</f>
        <v>200000</v>
      </c>
      <c r="D27" s="87">
        <f>SUM(D13:D26)</f>
        <v>2.0650901121688795E-3</v>
      </c>
      <c r="E27" s="89">
        <f>F27/C27</f>
        <v>37.751849</v>
      </c>
      <c r="F27" s="91">
        <f>SUM(F13:F26)</f>
        <v>7550369.7999999998</v>
      </c>
      <c r="G27" s="83"/>
    </row>
    <row r="28" spans="1:7">
      <c r="A28" s="11"/>
      <c r="B28" s="84"/>
      <c r="C28" s="86"/>
      <c r="D28" s="88"/>
      <c r="E28" s="90"/>
      <c r="F28" s="92"/>
      <c r="G28" s="84"/>
    </row>
    <row r="29" spans="1:7">
      <c r="B29" s="10"/>
      <c r="C29" s="9"/>
      <c r="D29" s="8"/>
      <c r="E29" s="7"/>
      <c r="F29" s="6"/>
    </row>
    <row r="30" spans="1:7" ht="12.75" customHeight="1">
      <c r="B30" s="74" t="s">
        <v>3</v>
      </c>
      <c r="C30" s="74"/>
      <c r="D30" s="74"/>
      <c r="E30" s="74"/>
      <c r="F30" s="74"/>
    </row>
    <row r="31" spans="1:7">
      <c r="B31" s="74"/>
      <c r="C31" s="74"/>
      <c r="D31" s="74"/>
      <c r="E31" s="74"/>
      <c r="F31" s="74"/>
    </row>
    <row r="32" spans="1:7">
      <c r="B32" s="74"/>
      <c r="C32" s="74"/>
      <c r="D32" s="74"/>
      <c r="E32" s="74"/>
      <c r="F32" s="74"/>
    </row>
    <row r="33" spans="1:6">
      <c r="B33" s="75"/>
      <c r="C33" s="75"/>
      <c r="D33" s="75"/>
      <c r="E33" s="75"/>
      <c r="F33" s="75"/>
    </row>
    <row r="34" spans="1:6">
      <c r="B34" s="75"/>
      <c r="C34" s="75"/>
      <c r="D34" s="75"/>
      <c r="E34" s="75"/>
      <c r="F34" s="75"/>
    </row>
    <row r="35" spans="1:6">
      <c r="B35" s="76"/>
      <c r="C35" s="76"/>
      <c r="D35" s="76"/>
      <c r="E35" s="76"/>
      <c r="F35" s="76"/>
    </row>
    <row r="36" spans="1:6">
      <c r="B36" s="76"/>
      <c r="C36" s="76"/>
      <c r="D36" s="76"/>
      <c r="E36" s="76"/>
      <c r="F36" s="76"/>
    </row>
    <row r="39" spans="1:6">
      <c r="A39" s="4"/>
    </row>
    <row r="40" spans="1:6">
      <c r="A40" s="5"/>
    </row>
    <row r="41" spans="1:6">
      <c r="A41" s="5"/>
    </row>
    <row r="42" spans="1:6">
      <c r="A42" s="5"/>
    </row>
    <row r="43" spans="1:6">
      <c r="A43" s="4"/>
    </row>
  </sheetData>
  <mergeCells count="12">
    <mergeCell ref="B30:F32"/>
    <mergeCell ref="B33:F34"/>
    <mergeCell ref="B35:F36"/>
    <mergeCell ref="B6:G7"/>
    <mergeCell ref="B8:F8"/>
    <mergeCell ref="C11:G11"/>
    <mergeCell ref="B27:B28"/>
    <mergeCell ref="C27:C28"/>
    <mergeCell ref="D27:D28"/>
    <mergeCell ref="E27:E28"/>
    <mergeCell ref="F27:F28"/>
    <mergeCell ref="G27:G28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91"/>
  <sheetViews>
    <sheetView showGridLines="0" topLeftCell="A37" zoomScaleNormal="100" workbookViewId="0">
      <selection activeCell="E75" sqref="E75:E7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245</v>
      </c>
      <c r="C13" s="31">
        <v>1000</v>
      </c>
      <c r="D13" s="16">
        <f>C13/96848074</f>
        <v>1.03254505608444E-5</v>
      </c>
      <c r="E13" s="15">
        <v>35.222999999999999</v>
      </c>
      <c r="F13" s="32">
        <v>35223</v>
      </c>
      <c r="G13" s="14" t="s">
        <v>25</v>
      </c>
    </row>
    <row r="14" spans="1:7">
      <c r="A14" s="5"/>
      <c r="B14" s="67" t="s">
        <v>246</v>
      </c>
      <c r="C14" s="33">
        <v>1000</v>
      </c>
      <c r="D14" s="30">
        <f t="shared" ref="D14" si="0">C14/96848074</f>
        <v>1.03254505608444E-5</v>
      </c>
      <c r="E14" s="13">
        <v>35.368000000000002</v>
      </c>
      <c r="F14" s="34">
        <v>35368</v>
      </c>
      <c r="G14" s="67" t="s">
        <v>25</v>
      </c>
    </row>
    <row r="15" spans="1:7">
      <c r="A15" s="5"/>
      <c r="B15" s="17" t="s">
        <v>247</v>
      </c>
      <c r="C15" s="31">
        <v>1000</v>
      </c>
      <c r="D15" s="16">
        <f>C15/96848074</f>
        <v>1.03254505608444E-5</v>
      </c>
      <c r="E15" s="15">
        <v>35.250900000000001</v>
      </c>
      <c r="F15" s="32">
        <v>35250.9</v>
      </c>
      <c r="G15" s="14" t="s">
        <v>25</v>
      </c>
    </row>
    <row r="16" spans="1:7">
      <c r="A16" s="5"/>
      <c r="B16" s="44" t="s">
        <v>248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25</v>
      </c>
    </row>
    <row r="17" spans="1:7">
      <c r="A17" s="5"/>
      <c r="B17" s="17" t="s">
        <v>249</v>
      </c>
      <c r="C17" s="31">
        <v>1000</v>
      </c>
      <c r="D17" s="16">
        <f t="shared" si="1"/>
        <v>1.03254505608444E-5</v>
      </c>
      <c r="E17" s="15">
        <v>36.473799999999997</v>
      </c>
      <c r="F17" s="32">
        <v>36473.800000000003</v>
      </c>
      <c r="G17" s="14" t="s">
        <v>25</v>
      </c>
    </row>
    <row r="18" spans="1:7">
      <c r="A18" s="5"/>
      <c r="B18" s="44" t="s">
        <v>250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25</v>
      </c>
    </row>
    <row r="19" spans="1:7">
      <c r="A19" s="5"/>
      <c r="B19" s="17" t="s">
        <v>251</v>
      </c>
      <c r="C19" s="31">
        <v>1000</v>
      </c>
      <c r="D19" s="16">
        <f t="shared" si="1"/>
        <v>1.03254505608444E-5</v>
      </c>
      <c r="E19" s="15">
        <v>37.895200000000003</v>
      </c>
      <c r="F19" s="32">
        <v>37895.199999999997</v>
      </c>
      <c r="G19" s="17" t="s">
        <v>25</v>
      </c>
    </row>
    <row r="20" spans="1:7">
      <c r="A20" s="5"/>
      <c r="B20" s="44" t="s">
        <v>252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25</v>
      </c>
    </row>
    <row r="21" spans="1:7">
      <c r="A21" s="5"/>
      <c r="B21" s="17" t="s">
        <v>253</v>
      </c>
      <c r="C21" s="31">
        <v>1000</v>
      </c>
      <c r="D21" s="16">
        <f t="shared" ref="D21:D24" si="2">C21/96848074</f>
        <v>1.03254505608444E-5</v>
      </c>
      <c r="E21" s="15">
        <v>38.628599999999999</v>
      </c>
      <c r="F21" s="32">
        <v>38628.6</v>
      </c>
      <c r="G21" s="17" t="s">
        <v>25</v>
      </c>
    </row>
    <row r="22" spans="1:7">
      <c r="A22" s="5"/>
      <c r="B22" s="44" t="s">
        <v>254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25</v>
      </c>
    </row>
    <row r="23" spans="1:7">
      <c r="A23" s="5"/>
      <c r="B23" s="17" t="s">
        <v>255</v>
      </c>
      <c r="C23" s="31">
        <v>1000</v>
      </c>
      <c r="D23" s="16">
        <f t="shared" si="2"/>
        <v>1.03254505608444E-5</v>
      </c>
      <c r="E23" s="15">
        <v>38.563000000000002</v>
      </c>
      <c r="F23" s="32">
        <v>38563</v>
      </c>
      <c r="G23" s="17" t="s">
        <v>25</v>
      </c>
    </row>
    <row r="24" spans="1:7">
      <c r="A24" s="5"/>
      <c r="B24" s="44" t="s">
        <v>256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25</v>
      </c>
    </row>
    <row r="25" spans="1:7">
      <c r="A25" s="5"/>
      <c r="B25" s="17" t="s">
        <v>257</v>
      </c>
      <c r="C25" s="31">
        <v>1000</v>
      </c>
      <c r="D25" s="16">
        <f>C25/96848074</f>
        <v>1.03254505608444E-5</v>
      </c>
      <c r="E25" s="15">
        <v>38.8521</v>
      </c>
      <c r="F25" s="32">
        <v>38852.1</v>
      </c>
      <c r="G25" s="14" t="s">
        <v>25</v>
      </c>
    </row>
    <row r="26" spans="1:7">
      <c r="A26" s="5"/>
      <c r="B26" s="44" t="s">
        <v>258</v>
      </c>
      <c r="C26" s="45">
        <v>1000</v>
      </c>
      <c r="D26" s="46">
        <f t="shared" ref="D26:D29" si="3">C26/96848074</f>
        <v>1.03254505608444E-5</v>
      </c>
      <c r="E26" s="47">
        <v>37.709699999999998</v>
      </c>
      <c r="F26" s="48">
        <v>37709.699999999997</v>
      </c>
      <c r="G26" s="49" t="s">
        <v>25</v>
      </c>
    </row>
    <row r="27" spans="1:7">
      <c r="A27" s="5"/>
      <c r="B27" s="17" t="s">
        <v>259</v>
      </c>
      <c r="C27" s="31">
        <v>1000</v>
      </c>
      <c r="D27" s="16">
        <f t="shared" si="3"/>
        <v>1.03254505608444E-5</v>
      </c>
      <c r="E27" s="15">
        <v>37.754199999999997</v>
      </c>
      <c r="F27" s="32">
        <v>37754.199999999997</v>
      </c>
      <c r="G27" s="14" t="s">
        <v>25</v>
      </c>
    </row>
    <row r="28" spans="1:7">
      <c r="A28" s="5"/>
      <c r="B28" s="44" t="s">
        <v>260</v>
      </c>
      <c r="C28" s="45">
        <v>1000</v>
      </c>
      <c r="D28" s="46">
        <f t="shared" si="3"/>
        <v>1.03254505608444E-5</v>
      </c>
      <c r="E28" s="47">
        <v>37.46</v>
      </c>
      <c r="F28" s="48">
        <v>37460</v>
      </c>
      <c r="G28" s="49" t="s">
        <v>25</v>
      </c>
    </row>
    <row r="29" spans="1:7">
      <c r="A29" s="5"/>
      <c r="B29" s="17" t="s">
        <v>261</v>
      </c>
      <c r="C29" s="31">
        <v>1000</v>
      </c>
      <c r="D29" s="16">
        <f t="shared" si="3"/>
        <v>1.03254505608444E-5</v>
      </c>
      <c r="E29" s="15">
        <v>37.895699999999998</v>
      </c>
      <c r="F29" s="32">
        <v>37895.699999999997</v>
      </c>
      <c r="G29" s="17" t="s">
        <v>25</v>
      </c>
    </row>
    <row r="30" spans="1:7">
      <c r="A30" s="5"/>
      <c r="B30" s="44" t="s">
        <v>262</v>
      </c>
      <c r="C30" s="45">
        <v>1000</v>
      </c>
      <c r="D30" s="46">
        <f>C30/96848074</f>
        <v>1.03254505608444E-5</v>
      </c>
      <c r="E30" s="47">
        <v>37.492400000000004</v>
      </c>
      <c r="F30" s="48">
        <v>37492.400000000001</v>
      </c>
      <c r="G30" s="49" t="s">
        <v>25</v>
      </c>
    </row>
    <row r="31" spans="1:7">
      <c r="A31" s="5"/>
      <c r="B31" s="17" t="s">
        <v>263</v>
      </c>
      <c r="C31" s="31">
        <v>1000</v>
      </c>
      <c r="D31" s="16">
        <f t="shared" ref="D31:D34" si="4">C31/96848074</f>
        <v>1.03254505608444E-5</v>
      </c>
      <c r="E31" s="15">
        <v>37.837600000000002</v>
      </c>
      <c r="F31" s="68">
        <v>37837.599999999999</v>
      </c>
      <c r="G31" s="17" t="s">
        <v>25</v>
      </c>
    </row>
    <row r="32" spans="1:7">
      <c r="A32" s="5"/>
      <c r="B32" s="44" t="s">
        <v>264</v>
      </c>
      <c r="C32" s="45">
        <v>1000</v>
      </c>
      <c r="D32" s="46">
        <f t="shared" si="4"/>
        <v>1.03254505608444E-5</v>
      </c>
      <c r="E32" s="47">
        <v>38.056399999999996</v>
      </c>
      <c r="F32" s="48">
        <v>38056.400000000001</v>
      </c>
      <c r="G32" s="49" t="s">
        <v>25</v>
      </c>
    </row>
    <row r="33" spans="1:7">
      <c r="A33" s="5"/>
      <c r="B33" s="17" t="s">
        <v>265</v>
      </c>
      <c r="C33" s="31">
        <v>1000</v>
      </c>
      <c r="D33" s="16">
        <f t="shared" si="4"/>
        <v>1.03254505608444E-5</v>
      </c>
      <c r="E33" s="15">
        <v>37.300199999999997</v>
      </c>
      <c r="F33" s="32">
        <v>37300.199999999997</v>
      </c>
      <c r="G33" s="17" t="s">
        <v>25</v>
      </c>
    </row>
    <row r="34" spans="1:7">
      <c r="A34" s="5"/>
      <c r="B34" s="44" t="s">
        <v>266</v>
      </c>
      <c r="C34" s="45">
        <v>1000</v>
      </c>
      <c r="D34" s="46">
        <f t="shared" si="4"/>
        <v>1.03254505608444E-5</v>
      </c>
      <c r="E34" s="47">
        <v>35.386600000000001</v>
      </c>
      <c r="F34" s="48">
        <v>35386.6</v>
      </c>
      <c r="G34" s="49" t="s">
        <v>25</v>
      </c>
    </row>
    <row r="35" spans="1:7">
      <c r="A35" s="5"/>
      <c r="B35" s="17" t="s">
        <v>267</v>
      </c>
      <c r="C35" s="31">
        <v>1000</v>
      </c>
      <c r="D35" s="16">
        <f>C35/96848074</f>
        <v>1.03254505608444E-5</v>
      </c>
      <c r="E35" s="15">
        <v>34.4527</v>
      </c>
      <c r="F35" s="32">
        <v>34452.699999999997</v>
      </c>
      <c r="G35" s="14" t="s">
        <v>25</v>
      </c>
    </row>
    <row r="36" spans="1:7">
      <c r="A36" s="5"/>
      <c r="B36" s="44" t="s">
        <v>268</v>
      </c>
      <c r="C36" s="45">
        <v>1000</v>
      </c>
      <c r="D36" s="46">
        <f t="shared" ref="D36:D37" si="5">C36/96848074</f>
        <v>1.03254505608444E-5</v>
      </c>
      <c r="E36" s="47">
        <v>34.772500000000001</v>
      </c>
      <c r="F36" s="48">
        <v>34772.5</v>
      </c>
      <c r="G36" s="49" t="s">
        <v>25</v>
      </c>
    </row>
    <row r="37" spans="1:7">
      <c r="A37" s="5"/>
      <c r="B37" s="17" t="s">
        <v>269</v>
      </c>
      <c r="C37" s="31">
        <v>1000</v>
      </c>
      <c r="D37" s="16">
        <f t="shared" si="5"/>
        <v>1.03254505608444E-5</v>
      </c>
      <c r="E37" s="15">
        <v>37.054900000000004</v>
      </c>
      <c r="F37" s="32">
        <v>37054.9</v>
      </c>
      <c r="G37" s="14" t="s">
        <v>25</v>
      </c>
    </row>
    <row r="38" spans="1:7">
      <c r="A38" s="5"/>
      <c r="B38" s="66" t="s">
        <v>270</v>
      </c>
      <c r="C38" s="69" t="s">
        <v>271</v>
      </c>
      <c r="D38" s="46">
        <v>0</v>
      </c>
      <c r="E38" s="47">
        <v>0</v>
      </c>
      <c r="F38" s="48">
        <v>0</v>
      </c>
      <c r="G38" s="49"/>
    </row>
    <row r="39" spans="1:7">
      <c r="A39" s="5"/>
      <c r="B39" s="28" t="s">
        <v>272</v>
      </c>
      <c r="C39" s="28" t="s">
        <v>271</v>
      </c>
      <c r="D39" s="16">
        <v>0</v>
      </c>
      <c r="E39" s="70">
        <v>0</v>
      </c>
      <c r="F39" s="71">
        <v>0</v>
      </c>
      <c r="G39" s="17"/>
    </row>
    <row r="40" spans="1:7">
      <c r="A40" s="5"/>
      <c r="B40" s="66" t="s">
        <v>273</v>
      </c>
      <c r="C40" s="69" t="s">
        <v>271</v>
      </c>
      <c r="D40" s="46">
        <v>0</v>
      </c>
      <c r="E40" s="47">
        <v>0</v>
      </c>
      <c r="F40" s="48">
        <v>0</v>
      </c>
      <c r="G40" s="49"/>
    </row>
    <row r="41" spans="1:7">
      <c r="A41" s="5"/>
      <c r="B41" s="59" t="s">
        <v>274</v>
      </c>
      <c r="C41" s="72" t="s">
        <v>271</v>
      </c>
      <c r="D41" s="61">
        <v>0</v>
      </c>
      <c r="E41" s="62">
        <v>0</v>
      </c>
      <c r="F41" s="63">
        <v>0</v>
      </c>
      <c r="G41" s="64"/>
    </row>
    <row r="42" spans="1:7">
      <c r="A42" s="5"/>
      <c r="B42" s="66" t="s">
        <v>275</v>
      </c>
      <c r="C42" s="69" t="s">
        <v>271</v>
      </c>
      <c r="D42" s="46">
        <v>0</v>
      </c>
      <c r="E42" s="47">
        <v>0</v>
      </c>
      <c r="F42" s="48">
        <v>0</v>
      </c>
      <c r="G42" s="49"/>
    </row>
    <row r="43" spans="1:7">
      <c r="A43" s="5"/>
      <c r="B43" s="59" t="s">
        <v>276</v>
      </c>
      <c r="C43" s="72" t="s">
        <v>271</v>
      </c>
      <c r="D43" s="61">
        <v>0</v>
      </c>
      <c r="E43" s="62">
        <v>0</v>
      </c>
      <c r="F43" s="63">
        <v>0</v>
      </c>
      <c r="G43" s="64"/>
    </row>
    <row r="44" spans="1:7">
      <c r="A44" s="5"/>
      <c r="B44" s="66" t="s">
        <v>277</v>
      </c>
      <c r="C44" s="45">
        <v>25000</v>
      </c>
      <c r="D44" s="46">
        <f>C44/96848074</f>
        <v>2.5813626402111E-4</v>
      </c>
      <c r="E44" s="47">
        <v>38.756900000000002</v>
      </c>
      <c r="F44" s="48">
        <v>968922.5</v>
      </c>
      <c r="G44" s="49" t="s">
        <v>25</v>
      </c>
    </row>
    <row r="45" spans="1:7">
      <c r="A45" s="5"/>
      <c r="B45" s="17" t="s">
        <v>278</v>
      </c>
      <c r="C45" s="31">
        <v>25000</v>
      </c>
      <c r="D45" s="16">
        <f>C45/96848074</f>
        <v>2.5813626402111E-4</v>
      </c>
      <c r="E45" s="15">
        <v>38.365200000000002</v>
      </c>
      <c r="F45" s="32">
        <v>959130</v>
      </c>
      <c r="G45" s="14" t="s">
        <v>25</v>
      </c>
    </row>
    <row r="46" spans="1:7">
      <c r="A46" s="5"/>
      <c r="B46" s="44" t="s">
        <v>279</v>
      </c>
      <c r="C46" s="45">
        <v>25000</v>
      </c>
      <c r="D46" s="46">
        <f t="shared" ref="D46:D49" si="6">C46/96848074</f>
        <v>2.5813626402111E-4</v>
      </c>
      <c r="E46" s="47">
        <v>38.005800000000001</v>
      </c>
      <c r="F46" s="48">
        <v>950145</v>
      </c>
      <c r="G46" s="49" t="s">
        <v>25</v>
      </c>
    </row>
    <row r="47" spans="1:7">
      <c r="A47" s="5"/>
      <c r="B47" s="17" t="s">
        <v>280</v>
      </c>
      <c r="C47" s="31">
        <v>25000</v>
      </c>
      <c r="D47" s="16">
        <f t="shared" si="6"/>
        <v>2.5813626402111E-4</v>
      </c>
      <c r="E47" s="15">
        <v>38.032499999999999</v>
      </c>
      <c r="F47" s="32">
        <v>950812.5</v>
      </c>
      <c r="G47" s="14" t="s">
        <v>25</v>
      </c>
    </row>
    <row r="48" spans="1:7">
      <c r="A48" s="5"/>
      <c r="B48" s="44" t="s">
        <v>281</v>
      </c>
      <c r="C48" s="45">
        <v>25000</v>
      </c>
      <c r="D48" s="46">
        <f t="shared" si="6"/>
        <v>2.5813626402111E-4</v>
      </c>
      <c r="E48" s="47">
        <v>38.071399999999997</v>
      </c>
      <c r="F48" s="48">
        <v>951785</v>
      </c>
      <c r="G48" s="49" t="s">
        <v>25</v>
      </c>
    </row>
    <row r="49" spans="1:7">
      <c r="A49" s="5"/>
      <c r="B49" s="17" t="s">
        <v>282</v>
      </c>
      <c r="C49" s="31">
        <v>25000</v>
      </c>
      <c r="D49" s="16">
        <f t="shared" si="6"/>
        <v>2.5813626402111E-4</v>
      </c>
      <c r="E49" s="15">
        <v>38.093899999999998</v>
      </c>
      <c r="F49" s="32">
        <v>952347.5</v>
      </c>
      <c r="G49" s="17" t="s">
        <v>25</v>
      </c>
    </row>
    <row r="50" spans="1:7">
      <c r="A50" s="5"/>
      <c r="B50" s="44" t="s">
        <v>283</v>
      </c>
      <c r="C50" s="45">
        <v>1000</v>
      </c>
      <c r="D50" s="46">
        <f>C50/96848074</f>
        <v>1.03254505608444E-5</v>
      </c>
      <c r="E50" s="47">
        <v>37.9313</v>
      </c>
      <c r="F50" s="48">
        <v>37931.300000000003</v>
      </c>
      <c r="G50" s="49" t="s">
        <v>25</v>
      </c>
    </row>
    <row r="51" spans="1:7">
      <c r="A51" s="5"/>
      <c r="B51" s="73" t="s">
        <v>284</v>
      </c>
      <c r="C51" s="60">
        <v>1000</v>
      </c>
      <c r="D51" s="61">
        <f t="shared" ref="D51:D54" si="7">C51/96848074</f>
        <v>1.03254505608444E-5</v>
      </c>
      <c r="E51" s="62">
        <v>37.799999999999997</v>
      </c>
      <c r="F51" s="63">
        <v>37800</v>
      </c>
      <c r="G51" s="64" t="s">
        <v>25</v>
      </c>
    </row>
    <row r="52" spans="1:7">
      <c r="A52" s="5"/>
      <c r="B52" s="44" t="s">
        <v>285</v>
      </c>
      <c r="C52" s="45">
        <v>1000</v>
      </c>
      <c r="D52" s="46">
        <f t="shared" si="7"/>
        <v>1.03254505608444E-5</v>
      </c>
      <c r="E52" s="47">
        <v>37.648200000000003</v>
      </c>
      <c r="F52" s="48">
        <v>37648.199999999997</v>
      </c>
      <c r="G52" s="49" t="s">
        <v>25</v>
      </c>
    </row>
    <row r="53" spans="1:7">
      <c r="A53" s="5"/>
      <c r="B53" s="73" t="s">
        <v>286</v>
      </c>
      <c r="C53" s="60">
        <v>1000</v>
      </c>
      <c r="D53" s="61">
        <f t="shared" si="7"/>
        <v>1.03254505608444E-5</v>
      </c>
      <c r="E53" s="62">
        <v>37.203800000000001</v>
      </c>
      <c r="F53" s="63">
        <v>37203.800000000003</v>
      </c>
      <c r="G53" s="64" t="s">
        <v>25</v>
      </c>
    </row>
    <row r="54" spans="1:7">
      <c r="A54" s="5"/>
      <c r="B54" s="44" t="s">
        <v>287</v>
      </c>
      <c r="C54" s="45">
        <v>1000</v>
      </c>
      <c r="D54" s="46">
        <f t="shared" si="7"/>
        <v>1.03254505608444E-5</v>
      </c>
      <c r="E54" s="47">
        <v>36.983699999999999</v>
      </c>
      <c r="F54" s="48">
        <v>36983.699999999997</v>
      </c>
      <c r="G54" s="44" t="s">
        <v>25</v>
      </c>
    </row>
    <row r="55" spans="1:7">
      <c r="A55" s="5"/>
      <c r="B55" s="17" t="s">
        <v>288</v>
      </c>
      <c r="C55" s="31">
        <v>1000</v>
      </c>
      <c r="D55" s="16">
        <f>C55/96848074</f>
        <v>1.03254505608444E-5</v>
      </c>
      <c r="E55" s="15">
        <v>37.161700000000003</v>
      </c>
      <c r="F55" s="32">
        <v>37161.699999999997</v>
      </c>
      <c r="G55" s="14" t="s">
        <v>25</v>
      </c>
    </row>
    <row r="56" spans="1:7">
      <c r="A56" s="5"/>
      <c r="B56" s="44" t="s">
        <v>289</v>
      </c>
      <c r="C56" s="45">
        <v>1000</v>
      </c>
      <c r="D56" s="46">
        <f t="shared" ref="D56:D59" si="8">C56/96848074</f>
        <v>1.03254505608444E-5</v>
      </c>
      <c r="E56" s="47">
        <v>37.107199999999999</v>
      </c>
      <c r="F56" s="48">
        <v>37107.199999999997</v>
      </c>
      <c r="G56" s="49" t="s">
        <v>25</v>
      </c>
    </row>
    <row r="57" spans="1:7">
      <c r="A57" s="5"/>
      <c r="B57" s="17" t="s">
        <v>290</v>
      </c>
      <c r="C57" s="31">
        <v>1000</v>
      </c>
      <c r="D57" s="16">
        <f t="shared" si="8"/>
        <v>1.03254505608444E-5</v>
      </c>
      <c r="E57" s="15">
        <v>36.920200000000001</v>
      </c>
      <c r="F57" s="32">
        <v>36920.199999999997</v>
      </c>
      <c r="G57" s="14" t="s">
        <v>25</v>
      </c>
    </row>
    <row r="58" spans="1:7">
      <c r="A58" s="5"/>
      <c r="B58" s="44" t="s">
        <v>291</v>
      </c>
      <c r="C58" s="45">
        <v>1000</v>
      </c>
      <c r="D58" s="46">
        <f t="shared" si="8"/>
        <v>1.03254505608444E-5</v>
      </c>
      <c r="E58" s="47">
        <v>37.465299999999999</v>
      </c>
      <c r="F58" s="48">
        <v>37465.300000000003</v>
      </c>
      <c r="G58" s="49" t="s">
        <v>25</v>
      </c>
    </row>
    <row r="59" spans="1:7">
      <c r="A59" s="5"/>
      <c r="B59" s="17" t="s">
        <v>292</v>
      </c>
      <c r="C59" s="31">
        <v>1000</v>
      </c>
      <c r="D59" s="16">
        <f t="shared" si="8"/>
        <v>1.03254505608444E-5</v>
      </c>
      <c r="E59" s="15">
        <v>37.260300000000001</v>
      </c>
      <c r="F59" s="32">
        <v>37260.300000000003</v>
      </c>
      <c r="G59" s="14" t="s">
        <v>25</v>
      </c>
    </row>
    <row r="60" spans="1:7">
      <c r="A60" s="5"/>
      <c r="B60" s="44" t="s">
        <v>293</v>
      </c>
      <c r="C60" s="45">
        <v>1000</v>
      </c>
      <c r="D60" s="46">
        <f>C60/96848074</f>
        <v>1.03254505608444E-5</v>
      </c>
      <c r="E60" s="47">
        <v>36.939</v>
      </c>
      <c r="F60" s="48">
        <v>36939</v>
      </c>
      <c r="G60" s="49" t="s">
        <v>25</v>
      </c>
    </row>
    <row r="61" spans="1:7">
      <c r="A61" s="5"/>
      <c r="B61" s="17" t="s">
        <v>294</v>
      </c>
      <c r="C61" s="31">
        <v>1000</v>
      </c>
      <c r="D61" s="16">
        <f t="shared" ref="D61:D64" si="9">C61/96848074</f>
        <v>1.03254505608444E-5</v>
      </c>
      <c r="E61" s="15">
        <v>37.324100000000001</v>
      </c>
      <c r="F61" s="32">
        <v>37324.1</v>
      </c>
      <c r="G61" s="17" t="s">
        <v>25</v>
      </c>
    </row>
    <row r="62" spans="1:7">
      <c r="A62" s="5"/>
      <c r="B62" s="44" t="s">
        <v>295</v>
      </c>
      <c r="C62" s="45">
        <v>1000</v>
      </c>
      <c r="D62" s="46">
        <f t="shared" si="9"/>
        <v>1.03254505608444E-5</v>
      </c>
      <c r="E62" s="47">
        <v>36.831499999999998</v>
      </c>
      <c r="F62" s="48">
        <v>36831.5</v>
      </c>
      <c r="G62" s="49" t="s">
        <v>25</v>
      </c>
    </row>
    <row r="63" spans="1:7">
      <c r="A63" s="5"/>
      <c r="B63" s="17" t="s">
        <v>296</v>
      </c>
      <c r="C63" s="31">
        <v>1000</v>
      </c>
      <c r="D63" s="16">
        <f t="shared" si="9"/>
        <v>1.03254505608444E-5</v>
      </c>
      <c r="E63" s="15">
        <v>35.886200000000002</v>
      </c>
      <c r="F63" s="32">
        <v>35886.199999999997</v>
      </c>
      <c r="G63" s="14" t="s">
        <v>25</v>
      </c>
    </row>
    <row r="64" spans="1:7">
      <c r="A64" s="5"/>
      <c r="B64" s="44" t="s">
        <v>297</v>
      </c>
      <c r="C64" s="45">
        <v>1000</v>
      </c>
      <c r="D64" s="46">
        <f t="shared" si="9"/>
        <v>1.03254505608444E-5</v>
      </c>
      <c r="E64" s="47">
        <v>35.154699999999998</v>
      </c>
      <c r="F64" s="48">
        <v>35154.699999999997</v>
      </c>
      <c r="G64" s="49" t="s">
        <v>25</v>
      </c>
    </row>
    <row r="65" spans="1:7">
      <c r="A65" s="5"/>
      <c r="B65" s="17" t="s">
        <v>298</v>
      </c>
      <c r="C65" s="31">
        <v>1000</v>
      </c>
      <c r="D65" s="16">
        <f>C65/96848074</f>
        <v>1.03254505608444E-5</v>
      </c>
      <c r="E65" s="15">
        <v>34.660499999999999</v>
      </c>
      <c r="F65" s="32">
        <v>34660.5</v>
      </c>
      <c r="G65" s="14" t="s">
        <v>25</v>
      </c>
    </row>
    <row r="66" spans="1:7">
      <c r="A66" s="5"/>
      <c r="B66" s="44" t="s">
        <v>299</v>
      </c>
      <c r="C66" s="45">
        <v>1000</v>
      </c>
      <c r="D66" s="46">
        <f t="shared" ref="D66:D69" si="10">C66/96848074</f>
        <v>1.03254505608444E-5</v>
      </c>
      <c r="E66" s="47">
        <v>34.904600000000002</v>
      </c>
      <c r="F66" s="48">
        <v>34904.6</v>
      </c>
      <c r="G66" s="49" t="s">
        <v>25</v>
      </c>
    </row>
    <row r="67" spans="1:7">
      <c r="A67" s="5"/>
      <c r="B67" s="28" t="s">
        <v>300</v>
      </c>
      <c r="C67" s="31">
        <v>1000</v>
      </c>
      <c r="D67" s="16">
        <f t="shared" si="10"/>
        <v>1.03254505608444E-5</v>
      </c>
      <c r="E67" s="15">
        <v>35.160600000000002</v>
      </c>
      <c r="F67" s="32">
        <v>35160.6</v>
      </c>
      <c r="G67" s="14" t="s">
        <v>25</v>
      </c>
    </row>
    <row r="68" spans="1:7">
      <c r="A68" s="5"/>
      <c r="B68" s="44" t="s">
        <v>301</v>
      </c>
      <c r="C68" s="45">
        <v>1000</v>
      </c>
      <c r="D68" s="46">
        <f t="shared" si="10"/>
        <v>1.03254505608444E-5</v>
      </c>
      <c r="E68" s="47">
        <v>34.383600000000001</v>
      </c>
      <c r="F68" s="48">
        <v>34383.599999999999</v>
      </c>
      <c r="G68" s="49" t="s">
        <v>25</v>
      </c>
    </row>
    <row r="69" spans="1:7">
      <c r="A69" s="5"/>
      <c r="B69" s="28" t="s">
        <v>302</v>
      </c>
      <c r="C69" s="31">
        <v>1000</v>
      </c>
      <c r="D69" s="16">
        <f t="shared" si="10"/>
        <v>1.03254505608444E-5</v>
      </c>
      <c r="E69" s="15">
        <v>30.505600000000001</v>
      </c>
      <c r="F69" s="32">
        <v>30505.599999999999</v>
      </c>
      <c r="G69" s="14" t="s">
        <v>25</v>
      </c>
    </row>
    <row r="70" spans="1:7">
      <c r="A70" s="5"/>
      <c r="B70" s="17" t="s">
        <v>64</v>
      </c>
      <c r="C70" s="31">
        <v>1000</v>
      </c>
      <c r="D70" s="16">
        <f>C70/96848074</f>
        <v>1.03254505608444E-5</v>
      </c>
      <c r="E70" s="15">
        <v>31.738299999999999</v>
      </c>
      <c r="F70" s="32">
        <v>31738.3</v>
      </c>
      <c r="G70" s="14" t="s">
        <v>25</v>
      </c>
    </row>
    <row r="71" spans="1:7">
      <c r="A71" s="5"/>
      <c r="B71" s="44" t="s">
        <v>99</v>
      </c>
      <c r="C71" s="45">
        <v>1000</v>
      </c>
      <c r="D71" s="46">
        <f t="shared" ref="D71:D74" si="11">C71/96848074</f>
        <v>1.03254505608444E-5</v>
      </c>
      <c r="E71" s="47">
        <v>32.2669</v>
      </c>
      <c r="F71" s="48">
        <v>32266.9</v>
      </c>
      <c r="G71" s="49" t="s">
        <v>25</v>
      </c>
    </row>
    <row r="72" spans="1:7">
      <c r="A72" s="5"/>
      <c r="B72" s="17" t="s">
        <v>148</v>
      </c>
      <c r="C72" s="31">
        <v>1000</v>
      </c>
      <c r="D72" s="16">
        <f t="shared" si="11"/>
        <v>1.03254505608444E-5</v>
      </c>
      <c r="E72" s="15">
        <v>33.389699999999998</v>
      </c>
      <c r="F72" s="32">
        <v>33389.699999999997</v>
      </c>
      <c r="G72" s="14" t="s">
        <v>25</v>
      </c>
    </row>
    <row r="73" spans="1:7">
      <c r="A73" s="5"/>
      <c r="B73" s="44" t="s">
        <v>188</v>
      </c>
      <c r="C73" s="45">
        <v>1000</v>
      </c>
      <c r="D73" s="46">
        <f t="shared" si="11"/>
        <v>1.03254505608444E-5</v>
      </c>
      <c r="E73" s="47">
        <v>33.286799999999999</v>
      </c>
      <c r="F73" s="48">
        <v>33286.800000000003</v>
      </c>
      <c r="G73" s="49" t="s">
        <v>25</v>
      </c>
    </row>
    <row r="74" spans="1:7" ht="13.5" thickBot="1">
      <c r="A74" s="5"/>
      <c r="B74" s="17" t="s">
        <v>231</v>
      </c>
      <c r="C74" s="31">
        <v>1000</v>
      </c>
      <c r="D74" s="16">
        <f t="shared" si="11"/>
        <v>1.03254505608444E-5</v>
      </c>
      <c r="E74" s="15">
        <v>33.505400000000002</v>
      </c>
      <c r="F74" s="32">
        <v>33505.4</v>
      </c>
      <c r="G74" s="14" t="s">
        <v>25</v>
      </c>
    </row>
    <row r="75" spans="1:7" ht="12.75" customHeight="1">
      <c r="A75" s="11"/>
      <c r="B75" s="93" t="s">
        <v>4</v>
      </c>
      <c r="C75" s="95">
        <f>SUM(C13:C74)</f>
        <v>200000</v>
      </c>
      <c r="D75" s="97">
        <f>SUM(D13:D74)</f>
        <v>2.0650901121688808E-3</v>
      </c>
      <c r="E75" s="99">
        <f>F75/C75</f>
        <v>37.751848999999993</v>
      </c>
      <c r="F75" s="101">
        <f>SUM(F13:F74)</f>
        <v>7550369.7999999989</v>
      </c>
      <c r="G75" s="93"/>
    </row>
    <row r="76" spans="1:7">
      <c r="A76" s="11"/>
      <c r="B76" s="94"/>
      <c r="C76" s="96"/>
      <c r="D76" s="98"/>
      <c r="E76" s="100"/>
      <c r="F76" s="102"/>
      <c r="G76" s="94"/>
    </row>
    <row r="77" spans="1:7">
      <c r="B77" s="10"/>
      <c r="C77" s="9"/>
      <c r="D77" s="8"/>
      <c r="E77" s="7"/>
      <c r="F77" s="6"/>
    </row>
    <row r="78" spans="1:7" ht="12.75" customHeight="1">
      <c r="B78" s="74" t="s">
        <v>3</v>
      </c>
      <c r="C78" s="74"/>
      <c r="D78" s="74"/>
      <c r="E78" s="74"/>
      <c r="F78" s="74"/>
    </row>
    <row r="79" spans="1:7">
      <c r="B79" s="74"/>
      <c r="C79" s="74"/>
      <c r="D79" s="74"/>
      <c r="E79" s="74"/>
      <c r="F79" s="74"/>
    </row>
    <row r="80" spans="1:7">
      <c r="B80" s="74"/>
      <c r="C80" s="74"/>
      <c r="D80" s="74"/>
      <c r="E80" s="74"/>
      <c r="F80" s="74"/>
    </row>
    <row r="81" spans="1:6">
      <c r="B81" s="75"/>
      <c r="C81" s="75"/>
      <c r="D81" s="75"/>
      <c r="E81" s="75"/>
      <c r="F81" s="75"/>
    </row>
    <row r="82" spans="1:6">
      <c r="B82" s="75"/>
      <c r="C82" s="75"/>
      <c r="D82" s="75"/>
      <c r="E82" s="75"/>
      <c r="F82" s="75"/>
    </row>
    <row r="83" spans="1:6">
      <c r="B83" s="76"/>
      <c r="C83" s="76"/>
      <c r="D83" s="76"/>
      <c r="E83" s="76"/>
      <c r="F83" s="76"/>
    </row>
    <row r="84" spans="1:6">
      <c r="B84" s="76"/>
      <c r="C84" s="76"/>
      <c r="D84" s="76"/>
      <c r="E84" s="76"/>
      <c r="F84" s="76"/>
    </row>
    <row r="87" spans="1:6">
      <c r="A87" s="4"/>
    </row>
    <row r="88" spans="1:6">
      <c r="A88" s="5"/>
    </row>
    <row r="89" spans="1:6">
      <c r="A89" s="5"/>
    </row>
    <row r="90" spans="1:6">
      <c r="A90" s="5"/>
    </row>
    <row r="91" spans="1:6">
      <c r="A91" s="4"/>
    </row>
  </sheetData>
  <mergeCells count="12">
    <mergeCell ref="B78:F80"/>
    <mergeCell ref="B81:F82"/>
    <mergeCell ref="B83:F84"/>
    <mergeCell ref="B6:G7"/>
    <mergeCell ref="G75:G76"/>
    <mergeCell ref="C11:G11"/>
    <mergeCell ref="B8:F8"/>
    <mergeCell ref="B75:B76"/>
    <mergeCell ref="C75:C76"/>
    <mergeCell ref="D75:D76"/>
    <mergeCell ref="E75:E76"/>
    <mergeCell ref="F75:F76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7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47"/>
  <sheetViews>
    <sheetView topLeftCell="A7" zoomScaleNormal="100" workbookViewId="0">
      <selection activeCell="J29" sqref="J29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43556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43556</v>
      </c>
      <c r="B9" s="51" t="s">
        <v>23</v>
      </c>
      <c r="C9" s="52" t="s">
        <v>24</v>
      </c>
      <c r="D9" s="105">
        <v>50</v>
      </c>
      <c r="E9" s="103">
        <v>31.51</v>
      </c>
      <c r="F9" s="57">
        <v>1575.5</v>
      </c>
      <c r="G9" s="52" t="s">
        <v>25</v>
      </c>
    </row>
    <row r="10" spans="1:7">
      <c r="A10" s="55">
        <v>43556</v>
      </c>
      <c r="B10" s="56" t="s">
        <v>26</v>
      </c>
      <c r="C10" s="56" t="s">
        <v>24</v>
      </c>
      <c r="D10" s="106">
        <v>5</v>
      </c>
      <c r="E10" s="104">
        <v>31.59</v>
      </c>
      <c r="F10" s="58">
        <v>157.94999999999999</v>
      </c>
      <c r="G10" s="56" t="s">
        <v>25</v>
      </c>
    </row>
    <row r="11" spans="1:7">
      <c r="A11" s="55">
        <v>43556</v>
      </c>
      <c r="B11" s="56" t="s">
        <v>27</v>
      </c>
      <c r="C11" s="56" t="s">
        <v>24</v>
      </c>
      <c r="D11" s="106">
        <v>4</v>
      </c>
      <c r="E11" s="104">
        <v>31.78</v>
      </c>
      <c r="F11" s="58">
        <v>127.12</v>
      </c>
      <c r="G11" s="56" t="s">
        <v>25</v>
      </c>
    </row>
    <row r="12" spans="1:7">
      <c r="A12" s="55">
        <v>43556</v>
      </c>
      <c r="B12" s="56" t="s">
        <v>28</v>
      </c>
      <c r="C12" s="56" t="s">
        <v>24</v>
      </c>
      <c r="D12" s="106">
        <v>23</v>
      </c>
      <c r="E12" s="104">
        <v>31.68</v>
      </c>
      <c r="F12" s="58">
        <v>728.64</v>
      </c>
      <c r="G12" s="56" t="s">
        <v>25</v>
      </c>
    </row>
    <row r="13" spans="1:7">
      <c r="A13" s="55">
        <v>43556</v>
      </c>
      <c r="B13" s="56" t="s">
        <v>29</v>
      </c>
      <c r="C13" s="56" t="s">
        <v>24</v>
      </c>
      <c r="D13" s="106">
        <v>19</v>
      </c>
      <c r="E13" s="104">
        <v>31.73</v>
      </c>
      <c r="F13" s="58">
        <v>602.87</v>
      </c>
      <c r="G13" s="56" t="s">
        <v>25</v>
      </c>
    </row>
    <row r="14" spans="1:7">
      <c r="A14" s="55">
        <v>43556</v>
      </c>
      <c r="B14" s="56" t="s">
        <v>30</v>
      </c>
      <c r="C14" s="56" t="s">
        <v>24</v>
      </c>
      <c r="D14" s="106">
        <v>28</v>
      </c>
      <c r="E14" s="104">
        <v>31.65</v>
      </c>
      <c r="F14" s="58">
        <v>886.2</v>
      </c>
      <c r="G14" s="56" t="s">
        <v>25</v>
      </c>
    </row>
    <row r="15" spans="1:7">
      <c r="A15" s="55">
        <v>43556</v>
      </c>
      <c r="B15" s="56" t="s">
        <v>31</v>
      </c>
      <c r="C15" s="56" t="s">
        <v>24</v>
      </c>
      <c r="D15" s="106">
        <v>28</v>
      </c>
      <c r="E15" s="104">
        <v>31.75</v>
      </c>
      <c r="F15" s="58">
        <v>889</v>
      </c>
      <c r="G15" s="56" t="s">
        <v>25</v>
      </c>
    </row>
    <row r="16" spans="1:7">
      <c r="A16" s="55">
        <v>43556</v>
      </c>
      <c r="B16" s="56" t="s">
        <v>32</v>
      </c>
      <c r="C16" s="56" t="s">
        <v>24</v>
      </c>
      <c r="D16" s="106">
        <v>1</v>
      </c>
      <c r="E16" s="104">
        <v>31.71</v>
      </c>
      <c r="F16" s="58">
        <v>31.71</v>
      </c>
      <c r="G16" s="56" t="s">
        <v>25</v>
      </c>
    </row>
    <row r="17" spans="1:7">
      <c r="A17" s="55">
        <v>43556</v>
      </c>
      <c r="B17" s="56" t="s">
        <v>33</v>
      </c>
      <c r="C17" s="56" t="s">
        <v>24</v>
      </c>
      <c r="D17" s="106">
        <v>23</v>
      </c>
      <c r="E17" s="104">
        <v>31.71</v>
      </c>
      <c r="F17" s="58">
        <v>729.33</v>
      </c>
      <c r="G17" s="56" t="s">
        <v>25</v>
      </c>
    </row>
    <row r="18" spans="1:7">
      <c r="A18" s="55">
        <v>43556</v>
      </c>
      <c r="B18" s="56" t="s">
        <v>34</v>
      </c>
      <c r="C18" s="56" t="s">
        <v>24</v>
      </c>
      <c r="D18" s="106">
        <v>21</v>
      </c>
      <c r="E18" s="104">
        <v>31.8</v>
      </c>
      <c r="F18" s="58">
        <v>667.8</v>
      </c>
      <c r="G18" s="56" t="s">
        <v>25</v>
      </c>
    </row>
    <row r="19" spans="1:7">
      <c r="A19" s="55">
        <v>43556</v>
      </c>
      <c r="B19" s="56" t="s">
        <v>35</v>
      </c>
      <c r="C19" s="56" t="s">
        <v>24</v>
      </c>
      <c r="D19" s="106">
        <v>27</v>
      </c>
      <c r="E19" s="104">
        <v>31.75</v>
      </c>
      <c r="F19" s="58">
        <v>857.25</v>
      </c>
      <c r="G19" s="56" t="s">
        <v>25</v>
      </c>
    </row>
    <row r="20" spans="1:7">
      <c r="A20" s="55">
        <v>43556</v>
      </c>
      <c r="B20" s="56" t="s">
        <v>36</v>
      </c>
      <c r="C20" s="56" t="s">
        <v>24</v>
      </c>
      <c r="D20" s="106">
        <v>4</v>
      </c>
      <c r="E20" s="104">
        <v>31.69</v>
      </c>
      <c r="F20" s="58">
        <v>126.76</v>
      </c>
      <c r="G20" s="56" t="s">
        <v>25</v>
      </c>
    </row>
    <row r="21" spans="1:7">
      <c r="A21" s="55">
        <v>43556</v>
      </c>
      <c r="B21" s="56" t="s">
        <v>37</v>
      </c>
      <c r="C21" s="56" t="s">
        <v>24</v>
      </c>
      <c r="D21" s="106">
        <v>50</v>
      </c>
      <c r="E21" s="104">
        <v>31.75</v>
      </c>
      <c r="F21" s="58">
        <v>1587.5</v>
      </c>
      <c r="G21" s="56" t="s">
        <v>25</v>
      </c>
    </row>
    <row r="22" spans="1:7">
      <c r="A22" s="55">
        <v>43556</v>
      </c>
      <c r="B22" s="56" t="s">
        <v>38</v>
      </c>
      <c r="C22" s="56" t="s">
        <v>24</v>
      </c>
      <c r="D22" s="106">
        <v>17</v>
      </c>
      <c r="E22" s="104">
        <v>31.74</v>
      </c>
      <c r="F22" s="58">
        <v>539.58000000000004</v>
      </c>
      <c r="G22" s="56" t="s">
        <v>25</v>
      </c>
    </row>
    <row r="23" spans="1:7">
      <c r="A23" s="55">
        <v>43556</v>
      </c>
      <c r="B23" s="56" t="s">
        <v>39</v>
      </c>
      <c r="C23" s="56" t="s">
        <v>24</v>
      </c>
      <c r="D23" s="106">
        <v>37</v>
      </c>
      <c r="E23" s="104">
        <v>31.78</v>
      </c>
      <c r="F23" s="58">
        <v>1175.8599999999999</v>
      </c>
      <c r="G23" s="56" t="s">
        <v>25</v>
      </c>
    </row>
    <row r="24" spans="1:7">
      <c r="A24" s="55">
        <v>43556</v>
      </c>
      <c r="B24" s="56" t="s">
        <v>40</v>
      </c>
      <c r="C24" s="56" t="s">
        <v>24</v>
      </c>
      <c r="D24" s="106">
        <v>28</v>
      </c>
      <c r="E24" s="104">
        <v>31.76</v>
      </c>
      <c r="F24" s="58">
        <v>889.28</v>
      </c>
      <c r="G24" s="56" t="s">
        <v>25</v>
      </c>
    </row>
    <row r="25" spans="1:7">
      <c r="A25" s="55">
        <v>43556</v>
      </c>
      <c r="B25" s="56" t="s">
        <v>41</v>
      </c>
      <c r="C25" s="56" t="s">
        <v>24</v>
      </c>
      <c r="D25" s="106">
        <v>3</v>
      </c>
      <c r="E25" s="104">
        <v>31.77</v>
      </c>
      <c r="F25" s="58">
        <v>95.31</v>
      </c>
      <c r="G25" s="56" t="s">
        <v>25</v>
      </c>
    </row>
    <row r="26" spans="1:7">
      <c r="A26" s="55">
        <v>43556</v>
      </c>
      <c r="B26" s="56" t="s">
        <v>42</v>
      </c>
      <c r="C26" s="56" t="s">
        <v>24</v>
      </c>
      <c r="D26" s="106">
        <v>34</v>
      </c>
      <c r="E26" s="104">
        <v>31.76</v>
      </c>
      <c r="F26" s="58">
        <v>1079.8399999999999</v>
      </c>
      <c r="G26" s="56" t="s">
        <v>25</v>
      </c>
    </row>
    <row r="27" spans="1:7">
      <c r="A27" s="55">
        <v>43556</v>
      </c>
      <c r="B27" s="56" t="s">
        <v>43</v>
      </c>
      <c r="C27" s="56" t="s">
        <v>24</v>
      </c>
      <c r="D27" s="106">
        <v>30</v>
      </c>
      <c r="E27" s="104">
        <v>31.77</v>
      </c>
      <c r="F27" s="58">
        <v>953.1</v>
      </c>
      <c r="G27" s="56" t="s">
        <v>25</v>
      </c>
    </row>
    <row r="28" spans="1:7">
      <c r="A28" s="55">
        <v>43556</v>
      </c>
      <c r="B28" s="56" t="s">
        <v>44</v>
      </c>
      <c r="C28" s="56" t="s">
        <v>24</v>
      </c>
      <c r="D28" s="106">
        <v>9</v>
      </c>
      <c r="E28" s="104">
        <v>31.82</v>
      </c>
      <c r="F28" s="58">
        <v>286.38</v>
      </c>
      <c r="G28" s="56" t="s">
        <v>25</v>
      </c>
    </row>
    <row r="29" spans="1:7">
      <c r="A29" s="55">
        <v>43556</v>
      </c>
      <c r="B29" s="56" t="s">
        <v>45</v>
      </c>
      <c r="C29" s="56" t="s">
        <v>24</v>
      </c>
      <c r="D29" s="106">
        <v>8</v>
      </c>
      <c r="E29" s="104">
        <v>31.82</v>
      </c>
      <c r="F29" s="58">
        <v>254.56</v>
      </c>
      <c r="G29" s="56" t="s">
        <v>25</v>
      </c>
    </row>
    <row r="30" spans="1:7">
      <c r="A30" s="55">
        <v>43556</v>
      </c>
      <c r="B30" s="56" t="s">
        <v>46</v>
      </c>
      <c r="C30" s="56" t="s">
        <v>24</v>
      </c>
      <c r="D30" s="106">
        <v>25</v>
      </c>
      <c r="E30" s="104">
        <v>31.77</v>
      </c>
      <c r="F30" s="58">
        <v>794.25</v>
      </c>
      <c r="G30" s="56" t="s">
        <v>25</v>
      </c>
    </row>
    <row r="31" spans="1:7">
      <c r="A31" s="55">
        <v>43556</v>
      </c>
      <c r="B31" s="56" t="s">
        <v>47</v>
      </c>
      <c r="C31" s="56" t="s">
        <v>24</v>
      </c>
      <c r="D31" s="106">
        <v>52</v>
      </c>
      <c r="E31" s="104">
        <v>31.75</v>
      </c>
      <c r="F31" s="58">
        <v>1651</v>
      </c>
      <c r="G31" s="56" t="s">
        <v>25</v>
      </c>
    </row>
    <row r="32" spans="1:7">
      <c r="A32" s="55">
        <v>43556</v>
      </c>
      <c r="B32" s="56" t="s">
        <v>48</v>
      </c>
      <c r="C32" s="56" t="s">
        <v>24</v>
      </c>
      <c r="D32" s="106">
        <v>27</v>
      </c>
      <c r="E32" s="104">
        <v>31.69</v>
      </c>
      <c r="F32" s="58">
        <v>855.63</v>
      </c>
      <c r="G32" s="56" t="s">
        <v>25</v>
      </c>
    </row>
    <row r="33" spans="1:7">
      <c r="A33" s="55">
        <v>43556</v>
      </c>
      <c r="B33" s="56" t="s">
        <v>49</v>
      </c>
      <c r="C33" s="56" t="s">
        <v>24</v>
      </c>
      <c r="D33" s="106">
        <v>29</v>
      </c>
      <c r="E33" s="104">
        <v>31.73</v>
      </c>
      <c r="F33" s="58">
        <v>920.17</v>
      </c>
      <c r="G33" s="56" t="s">
        <v>25</v>
      </c>
    </row>
    <row r="34" spans="1:7">
      <c r="A34" s="55">
        <v>43556</v>
      </c>
      <c r="B34" s="56" t="s">
        <v>50</v>
      </c>
      <c r="C34" s="56" t="s">
        <v>24</v>
      </c>
      <c r="D34" s="106">
        <v>28</v>
      </c>
      <c r="E34" s="104">
        <v>31.95</v>
      </c>
      <c r="F34" s="58">
        <v>894.6</v>
      </c>
      <c r="G34" s="56" t="s">
        <v>25</v>
      </c>
    </row>
    <row r="35" spans="1:7">
      <c r="A35" s="55">
        <v>43556</v>
      </c>
      <c r="B35" s="56" t="s">
        <v>51</v>
      </c>
      <c r="C35" s="56" t="s">
        <v>24</v>
      </c>
      <c r="D35" s="106">
        <v>28</v>
      </c>
      <c r="E35" s="104">
        <v>31.8</v>
      </c>
      <c r="F35" s="58">
        <v>890.4</v>
      </c>
      <c r="G35" s="56" t="s">
        <v>25</v>
      </c>
    </row>
    <row r="36" spans="1:7">
      <c r="A36" s="55">
        <v>43556</v>
      </c>
      <c r="B36" s="56" t="s">
        <v>52</v>
      </c>
      <c r="C36" s="56" t="s">
        <v>24</v>
      </c>
      <c r="D36" s="106">
        <v>31</v>
      </c>
      <c r="E36" s="104">
        <v>31.64</v>
      </c>
      <c r="F36" s="58">
        <v>980.84</v>
      </c>
      <c r="G36" s="56" t="s">
        <v>25</v>
      </c>
    </row>
    <row r="37" spans="1:7">
      <c r="A37" s="55">
        <v>43556</v>
      </c>
      <c r="B37" s="56" t="s">
        <v>53</v>
      </c>
      <c r="C37" s="56" t="s">
        <v>24</v>
      </c>
      <c r="D37" s="106">
        <v>2</v>
      </c>
      <c r="E37" s="104">
        <v>31.59</v>
      </c>
      <c r="F37" s="58">
        <v>63.18</v>
      </c>
      <c r="G37" s="56" t="s">
        <v>25</v>
      </c>
    </row>
    <row r="38" spans="1:7">
      <c r="A38" s="55">
        <v>43556</v>
      </c>
      <c r="B38" s="56" t="s">
        <v>54</v>
      </c>
      <c r="C38" s="56" t="s">
        <v>24</v>
      </c>
      <c r="D38" s="106">
        <v>27</v>
      </c>
      <c r="E38" s="104">
        <v>31.69</v>
      </c>
      <c r="F38" s="58">
        <v>855.63</v>
      </c>
      <c r="G38" s="56" t="s">
        <v>25</v>
      </c>
    </row>
    <row r="39" spans="1:7">
      <c r="A39" s="55">
        <v>43556</v>
      </c>
      <c r="B39" s="56" t="s">
        <v>55</v>
      </c>
      <c r="C39" s="56" t="s">
        <v>24</v>
      </c>
      <c r="D39" s="106">
        <v>52</v>
      </c>
      <c r="E39" s="104">
        <v>31.67</v>
      </c>
      <c r="F39" s="58">
        <v>1646.84</v>
      </c>
      <c r="G39" s="56" t="s">
        <v>25</v>
      </c>
    </row>
    <row r="40" spans="1:7">
      <c r="A40" s="55">
        <v>43556</v>
      </c>
      <c r="B40" s="56" t="s">
        <v>56</v>
      </c>
      <c r="C40" s="56" t="s">
        <v>24</v>
      </c>
      <c r="D40" s="106">
        <v>47</v>
      </c>
      <c r="E40" s="104">
        <v>31.62</v>
      </c>
      <c r="F40" s="58">
        <v>1486.14</v>
      </c>
      <c r="G40" s="56" t="s">
        <v>25</v>
      </c>
    </row>
    <row r="41" spans="1:7">
      <c r="A41" s="55">
        <v>43556</v>
      </c>
      <c r="B41" s="56" t="s">
        <v>57</v>
      </c>
      <c r="C41" s="56" t="s">
        <v>24</v>
      </c>
      <c r="D41" s="106">
        <v>5</v>
      </c>
      <c r="E41" s="104">
        <v>31.65</v>
      </c>
      <c r="F41" s="58">
        <v>158.25</v>
      </c>
      <c r="G41" s="56" t="s">
        <v>25</v>
      </c>
    </row>
    <row r="42" spans="1:7">
      <c r="A42" s="55">
        <v>43556</v>
      </c>
      <c r="B42" s="56" t="s">
        <v>58</v>
      </c>
      <c r="C42" s="56" t="s">
        <v>24</v>
      </c>
      <c r="D42" s="106">
        <v>52</v>
      </c>
      <c r="E42" s="104">
        <v>31.68</v>
      </c>
      <c r="F42" s="58">
        <v>1647.36</v>
      </c>
      <c r="G42" s="56" t="s">
        <v>25</v>
      </c>
    </row>
    <row r="43" spans="1:7">
      <c r="A43" s="55">
        <v>43556</v>
      </c>
      <c r="B43" s="56" t="s">
        <v>59</v>
      </c>
      <c r="C43" s="56" t="s">
        <v>24</v>
      </c>
      <c r="D43" s="106">
        <v>61</v>
      </c>
      <c r="E43" s="104">
        <v>31.83</v>
      </c>
      <c r="F43" s="58">
        <v>1941.63</v>
      </c>
      <c r="G43" s="56" t="s">
        <v>25</v>
      </c>
    </row>
    <row r="44" spans="1:7">
      <c r="A44" s="55">
        <v>43556</v>
      </c>
      <c r="B44" s="56" t="s">
        <v>60</v>
      </c>
      <c r="C44" s="56" t="s">
        <v>24</v>
      </c>
      <c r="D44" s="106">
        <v>12</v>
      </c>
      <c r="E44" s="104">
        <v>31.95</v>
      </c>
      <c r="F44" s="58">
        <v>383.4</v>
      </c>
      <c r="G44" s="56" t="s">
        <v>25</v>
      </c>
    </row>
    <row r="45" spans="1:7">
      <c r="A45" s="55">
        <v>43556</v>
      </c>
      <c r="B45" s="56" t="s">
        <v>61</v>
      </c>
      <c r="C45" s="56" t="s">
        <v>24</v>
      </c>
      <c r="D45" s="106">
        <v>34</v>
      </c>
      <c r="E45" s="104">
        <v>31.84</v>
      </c>
      <c r="F45" s="58">
        <v>1082.56</v>
      </c>
      <c r="G45" s="56" t="s">
        <v>25</v>
      </c>
    </row>
    <row r="46" spans="1:7">
      <c r="A46" s="55">
        <v>43556</v>
      </c>
      <c r="B46" s="56" t="s">
        <v>62</v>
      </c>
      <c r="C46" s="56" t="s">
        <v>24</v>
      </c>
      <c r="D46" s="106">
        <v>18</v>
      </c>
      <c r="E46" s="104">
        <v>31.84</v>
      </c>
      <c r="F46" s="58">
        <v>573.12</v>
      </c>
      <c r="G46" s="56" t="s">
        <v>25</v>
      </c>
    </row>
    <row r="47" spans="1:7">
      <c r="A47" s="55">
        <v>43556</v>
      </c>
      <c r="B47" s="56" t="s">
        <v>63</v>
      </c>
      <c r="C47" s="56" t="s">
        <v>24</v>
      </c>
      <c r="D47" s="106">
        <v>21</v>
      </c>
      <c r="E47" s="104">
        <v>31.99</v>
      </c>
      <c r="F47" s="58">
        <v>671.79</v>
      </c>
      <c r="G47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42"/>
  <sheetViews>
    <sheetView zoomScaleNormal="100" workbookViewId="0">
      <selection activeCell="I25" sqref="I25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43557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43557</v>
      </c>
      <c r="B9" s="51" t="s">
        <v>65</v>
      </c>
      <c r="C9" s="52" t="s">
        <v>24</v>
      </c>
      <c r="D9" s="53">
        <v>50</v>
      </c>
      <c r="E9" s="103">
        <v>31.96</v>
      </c>
      <c r="F9" s="57">
        <v>1598</v>
      </c>
      <c r="G9" s="52" t="s">
        <v>25</v>
      </c>
    </row>
    <row r="10" spans="1:7">
      <c r="A10" s="55">
        <v>43557</v>
      </c>
      <c r="B10" s="56" t="s">
        <v>66</v>
      </c>
      <c r="C10" s="56" t="s">
        <v>24</v>
      </c>
      <c r="D10" s="56">
        <v>19</v>
      </c>
      <c r="E10" s="104">
        <v>31.57</v>
      </c>
      <c r="F10" s="58">
        <v>599.83000000000004</v>
      </c>
      <c r="G10" s="56" t="s">
        <v>25</v>
      </c>
    </row>
    <row r="11" spans="1:7">
      <c r="A11" s="55">
        <v>43557</v>
      </c>
      <c r="B11" s="56" t="s">
        <v>67</v>
      </c>
      <c r="C11" s="56" t="s">
        <v>24</v>
      </c>
      <c r="D11" s="56">
        <v>13</v>
      </c>
      <c r="E11" s="104">
        <v>31.42</v>
      </c>
      <c r="F11" s="58">
        <v>408.46</v>
      </c>
      <c r="G11" s="56" t="s">
        <v>25</v>
      </c>
    </row>
    <row r="12" spans="1:7">
      <c r="A12" s="55">
        <v>43557</v>
      </c>
      <c r="B12" s="56" t="s">
        <v>68</v>
      </c>
      <c r="C12" s="56" t="s">
        <v>24</v>
      </c>
      <c r="D12" s="56">
        <v>21</v>
      </c>
      <c r="E12" s="104">
        <v>31.67</v>
      </c>
      <c r="F12" s="58">
        <v>665.07</v>
      </c>
      <c r="G12" s="56" t="s">
        <v>25</v>
      </c>
    </row>
    <row r="13" spans="1:7">
      <c r="A13" s="55">
        <v>43557</v>
      </c>
      <c r="B13" s="56" t="s">
        <v>69</v>
      </c>
      <c r="C13" s="56" t="s">
        <v>24</v>
      </c>
      <c r="D13" s="56">
        <v>27</v>
      </c>
      <c r="E13" s="104">
        <v>31.7</v>
      </c>
      <c r="F13" s="58">
        <v>855.9</v>
      </c>
      <c r="G13" s="56" t="s">
        <v>25</v>
      </c>
    </row>
    <row r="14" spans="1:7">
      <c r="A14" s="55">
        <v>43557</v>
      </c>
      <c r="B14" s="56" t="s">
        <v>70</v>
      </c>
      <c r="C14" s="56" t="s">
        <v>24</v>
      </c>
      <c r="D14" s="56">
        <v>37</v>
      </c>
      <c r="E14" s="104">
        <v>32.020000000000003</v>
      </c>
      <c r="F14" s="58">
        <v>1184.74</v>
      </c>
      <c r="G14" s="56" t="s">
        <v>25</v>
      </c>
    </row>
    <row r="15" spans="1:7">
      <c r="A15" s="55">
        <v>43557</v>
      </c>
      <c r="B15" s="56" t="s">
        <v>71</v>
      </c>
      <c r="C15" s="56" t="s">
        <v>24</v>
      </c>
      <c r="D15" s="56">
        <v>26</v>
      </c>
      <c r="E15" s="104">
        <v>32.229999999999997</v>
      </c>
      <c r="F15" s="58">
        <v>837.98</v>
      </c>
      <c r="G15" s="56" t="s">
        <v>25</v>
      </c>
    </row>
    <row r="16" spans="1:7">
      <c r="A16" s="55">
        <v>43557</v>
      </c>
      <c r="B16" s="56" t="s">
        <v>72</v>
      </c>
      <c r="C16" s="56" t="s">
        <v>24</v>
      </c>
      <c r="D16" s="56">
        <v>30</v>
      </c>
      <c r="E16" s="104">
        <v>32.130000000000003</v>
      </c>
      <c r="F16" s="58">
        <v>963.9</v>
      </c>
      <c r="G16" s="56" t="s">
        <v>25</v>
      </c>
    </row>
    <row r="17" spans="1:7">
      <c r="A17" s="55">
        <v>43557</v>
      </c>
      <c r="B17" s="56" t="s">
        <v>73</v>
      </c>
      <c r="C17" s="56" t="s">
        <v>24</v>
      </c>
      <c r="D17" s="56">
        <v>27</v>
      </c>
      <c r="E17" s="104">
        <v>32</v>
      </c>
      <c r="F17" s="58">
        <v>864</v>
      </c>
      <c r="G17" s="56" t="s">
        <v>25</v>
      </c>
    </row>
    <row r="18" spans="1:7">
      <c r="A18" s="55">
        <v>43557</v>
      </c>
      <c r="B18" s="56" t="s">
        <v>74</v>
      </c>
      <c r="C18" s="56" t="s">
        <v>24</v>
      </c>
      <c r="D18" s="56">
        <v>28</v>
      </c>
      <c r="E18" s="104">
        <v>32</v>
      </c>
      <c r="F18" s="58">
        <v>896</v>
      </c>
      <c r="G18" s="56" t="s">
        <v>25</v>
      </c>
    </row>
    <row r="19" spans="1:7">
      <c r="A19" s="55">
        <v>43557</v>
      </c>
      <c r="B19" s="56" t="s">
        <v>75</v>
      </c>
      <c r="C19" s="56" t="s">
        <v>24</v>
      </c>
      <c r="D19" s="56">
        <v>38</v>
      </c>
      <c r="E19" s="104">
        <v>31.87</v>
      </c>
      <c r="F19" s="58">
        <v>1211.06</v>
      </c>
      <c r="G19" s="56" t="s">
        <v>25</v>
      </c>
    </row>
    <row r="20" spans="1:7">
      <c r="A20" s="55">
        <v>43557</v>
      </c>
      <c r="B20" s="56" t="s">
        <v>76</v>
      </c>
      <c r="C20" s="56" t="s">
        <v>24</v>
      </c>
      <c r="D20" s="56">
        <v>36</v>
      </c>
      <c r="E20" s="104">
        <v>32.04</v>
      </c>
      <c r="F20" s="58">
        <v>1153.44</v>
      </c>
      <c r="G20" s="56" t="s">
        <v>25</v>
      </c>
    </row>
    <row r="21" spans="1:7">
      <c r="A21" s="55">
        <v>43557</v>
      </c>
      <c r="B21" s="56" t="s">
        <v>77</v>
      </c>
      <c r="C21" s="56" t="s">
        <v>24</v>
      </c>
      <c r="D21" s="56">
        <v>50</v>
      </c>
      <c r="E21" s="104">
        <v>32.08</v>
      </c>
      <c r="F21" s="58">
        <v>1604</v>
      </c>
      <c r="G21" s="56" t="s">
        <v>25</v>
      </c>
    </row>
    <row r="22" spans="1:7">
      <c r="A22" s="55">
        <v>43557</v>
      </c>
      <c r="B22" s="56" t="s">
        <v>78</v>
      </c>
      <c r="C22" s="56" t="s">
        <v>24</v>
      </c>
      <c r="D22" s="56">
        <v>9</v>
      </c>
      <c r="E22" s="104">
        <v>32.14</v>
      </c>
      <c r="F22" s="58">
        <v>289.26</v>
      </c>
      <c r="G22" s="56" t="s">
        <v>25</v>
      </c>
    </row>
    <row r="23" spans="1:7">
      <c r="A23" s="55">
        <v>43557</v>
      </c>
      <c r="B23" s="56" t="s">
        <v>79</v>
      </c>
      <c r="C23" s="56" t="s">
        <v>24</v>
      </c>
      <c r="D23" s="56">
        <v>11</v>
      </c>
      <c r="E23" s="104">
        <v>32.270000000000003</v>
      </c>
      <c r="F23" s="58">
        <v>354.97</v>
      </c>
      <c r="G23" s="56" t="s">
        <v>25</v>
      </c>
    </row>
    <row r="24" spans="1:7">
      <c r="A24" s="55">
        <v>43557</v>
      </c>
      <c r="B24" s="56" t="s">
        <v>80</v>
      </c>
      <c r="C24" s="56" t="s">
        <v>24</v>
      </c>
      <c r="D24" s="56">
        <v>31</v>
      </c>
      <c r="E24" s="104">
        <v>32.43</v>
      </c>
      <c r="F24" s="58">
        <v>1005.33</v>
      </c>
      <c r="G24" s="56" t="s">
        <v>25</v>
      </c>
    </row>
    <row r="25" spans="1:7">
      <c r="A25" s="55">
        <v>43557</v>
      </c>
      <c r="B25" s="56" t="s">
        <v>81</v>
      </c>
      <c r="C25" s="56" t="s">
        <v>24</v>
      </c>
      <c r="D25" s="56">
        <v>7</v>
      </c>
      <c r="E25" s="104">
        <v>32.5</v>
      </c>
      <c r="F25" s="58">
        <v>227.5</v>
      </c>
      <c r="G25" s="56" t="s">
        <v>25</v>
      </c>
    </row>
    <row r="26" spans="1:7">
      <c r="A26" s="55">
        <v>43557</v>
      </c>
      <c r="B26" s="56" t="s">
        <v>82</v>
      </c>
      <c r="C26" s="56" t="s">
        <v>24</v>
      </c>
      <c r="D26" s="56">
        <v>31</v>
      </c>
      <c r="E26" s="104">
        <v>32.51</v>
      </c>
      <c r="F26" s="58">
        <v>1007.81</v>
      </c>
      <c r="G26" s="56" t="s">
        <v>25</v>
      </c>
    </row>
    <row r="27" spans="1:7">
      <c r="A27" s="55">
        <v>43557</v>
      </c>
      <c r="B27" s="56" t="s">
        <v>83</v>
      </c>
      <c r="C27" s="56" t="s">
        <v>24</v>
      </c>
      <c r="D27" s="56">
        <v>50</v>
      </c>
      <c r="E27" s="104">
        <v>32.5</v>
      </c>
      <c r="F27" s="58">
        <v>1625</v>
      </c>
      <c r="G27" s="56" t="s">
        <v>25</v>
      </c>
    </row>
    <row r="28" spans="1:7">
      <c r="A28" s="55">
        <v>43557</v>
      </c>
      <c r="B28" s="56" t="s">
        <v>84</v>
      </c>
      <c r="C28" s="56" t="s">
        <v>24</v>
      </c>
      <c r="D28" s="56">
        <v>35</v>
      </c>
      <c r="E28" s="104">
        <v>32.53</v>
      </c>
      <c r="F28" s="58">
        <v>1138.55</v>
      </c>
      <c r="G28" s="56" t="s">
        <v>25</v>
      </c>
    </row>
    <row r="29" spans="1:7">
      <c r="A29" s="55">
        <v>43557</v>
      </c>
      <c r="B29" s="56" t="s">
        <v>85</v>
      </c>
      <c r="C29" s="56" t="s">
        <v>24</v>
      </c>
      <c r="D29" s="56">
        <v>42</v>
      </c>
      <c r="E29" s="104">
        <v>32.5</v>
      </c>
      <c r="F29" s="58">
        <v>1365</v>
      </c>
      <c r="G29" s="56" t="s">
        <v>25</v>
      </c>
    </row>
    <row r="30" spans="1:7">
      <c r="A30" s="55">
        <v>43557</v>
      </c>
      <c r="B30" s="56" t="s">
        <v>86</v>
      </c>
      <c r="C30" s="56" t="s">
        <v>24</v>
      </c>
      <c r="D30" s="56">
        <v>36</v>
      </c>
      <c r="E30" s="104">
        <v>32.450000000000003</v>
      </c>
      <c r="F30" s="58">
        <v>1168.2</v>
      </c>
      <c r="G30" s="56" t="s">
        <v>25</v>
      </c>
    </row>
    <row r="31" spans="1:7">
      <c r="A31" s="55">
        <v>43557</v>
      </c>
      <c r="B31" s="56" t="s">
        <v>87</v>
      </c>
      <c r="C31" s="56" t="s">
        <v>24</v>
      </c>
      <c r="D31" s="56">
        <v>35</v>
      </c>
      <c r="E31" s="104">
        <v>32.42</v>
      </c>
      <c r="F31" s="58">
        <v>1134.7</v>
      </c>
      <c r="G31" s="56" t="s">
        <v>25</v>
      </c>
    </row>
    <row r="32" spans="1:7">
      <c r="A32" s="55">
        <v>43557</v>
      </c>
      <c r="B32" s="56" t="s">
        <v>88</v>
      </c>
      <c r="C32" s="56" t="s">
        <v>24</v>
      </c>
      <c r="D32" s="56">
        <v>31</v>
      </c>
      <c r="E32" s="104">
        <v>32.44</v>
      </c>
      <c r="F32" s="58">
        <v>1005.64</v>
      </c>
      <c r="G32" s="56" t="s">
        <v>25</v>
      </c>
    </row>
    <row r="33" spans="1:7">
      <c r="A33" s="55">
        <v>43557</v>
      </c>
      <c r="B33" s="56" t="s">
        <v>89</v>
      </c>
      <c r="C33" s="56" t="s">
        <v>24</v>
      </c>
      <c r="D33" s="56">
        <v>28</v>
      </c>
      <c r="E33" s="104">
        <v>32.409999999999997</v>
      </c>
      <c r="F33" s="58">
        <v>907.48</v>
      </c>
      <c r="G33" s="56" t="s">
        <v>25</v>
      </c>
    </row>
    <row r="34" spans="1:7">
      <c r="A34" s="55">
        <v>43557</v>
      </c>
      <c r="B34" s="56" t="s">
        <v>90</v>
      </c>
      <c r="C34" s="56" t="s">
        <v>24</v>
      </c>
      <c r="D34" s="56">
        <v>31</v>
      </c>
      <c r="E34" s="104">
        <v>32.479999999999997</v>
      </c>
      <c r="F34" s="58">
        <v>1006.88</v>
      </c>
      <c r="G34" s="56" t="s">
        <v>25</v>
      </c>
    </row>
    <row r="35" spans="1:7">
      <c r="A35" s="55">
        <v>43557</v>
      </c>
      <c r="B35" s="56" t="s">
        <v>91</v>
      </c>
      <c r="C35" s="56" t="s">
        <v>24</v>
      </c>
      <c r="D35" s="56">
        <v>35</v>
      </c>
      <c r="E35" s="104">
        <v>32.54</v>
      </c>
      <c r="F35" s="58">
        <v>1138.9000000000001</v>
      </c>
      <c r="G35" s="56" t="s">
        <v>25</v>
      </c>
    </row>
    <row r="36" spans="1:7">
      <c r="A36" s="55">
        <v>43557</v>
      </c>
      <c r="B36" s="56" t="s">
        <v>92</v>
      </c>
      <c r="C36" s="56" t="s">
        <v>24</v>
      </c>
      <c r="D36" s="56">
        <v>31</v>
      </c>
      <c r="E36" s="104">
        <v>32.5</v>
      </c>
      <c r="F36" s="58">
        <v>1007.5</v>
      </c>
      <c r="G36" s="56" t="s">
        <v>25</v>
      </c>
    </row>
    <row r="37" spans="1:7">
      <c r="A37" s="55">
        <v>43557</v>
      </c>
      <c r="B37" s="56" t="s">
        <v>93</v>
      </c>
      <c r="C37" s="56" t="s">
        <v>24</v>
      </c>
      <c r="D37" s="56">
        <v>25</v>
      </c>
      <c r="E37" s="104">
        <v>32.49</v>
      </c>
      <c r="F37" s="58">
        <v>812.25</v>
      </c>
      <c r="G37" s="56" t="s">
        <v>25</v>
      </c>
    </row>
    <row r="38" spans="1:7">
      <c r="A38" s="55">
        <v>43557</v>
      </c>
      <c r="B38" s="56" t="s">
        <v>94</v>
      </c>
      <c r="C38" s="56" t="s">
        <v>24</v>
      </c>
      <c r="D38" s="56">
        <v>28</v>
      </c>
      <c r="E38" s="104">
        <v>32.58</v>
      </c>
      <c r="F38" s="58">
        <v>912.24</v>
      </c>
      <c r="G38" s="56" t="s">
        <v>25</v>
      </c>
    </row>
    <row r="39" spans="1:7">
      <c r="A39" s="55">
        <v>43557</v>
      </c>
      <c r="B39" s="56" t="s">
        <v>95</v>
      </c>
      <c r="C39" s="56" t="s">
        <v>24</v>
      </c>
      <c r="D39" s="56">
        <v>31</v>
      </c>
      <c r="E39" s="104">
        <v>32.549999999999997</v>
      </c>
      <c r="F39" s="58">
        <v>1009.05</v>
      </c>
      <c r="G39" s="56" t="s">
        <v>25</v>
      </c>
    </row>
    <row r="40" spans="1:7">
      <c r="A40" s="55">
        <v>43557</v>
      </c>
      <c r="B40" s="56" t="s">
        <v>96</v>
      </c>
      <c r="C40" s="56" t="s">
        <v>24</v>
      </c>
      <c r="D40" s="56">
        <v>18</v>
      </c>
      <c r="E40" s="104">
        <v>32.450000000000003</v>
      </c>
      <c r="F40" s="58">
        <v>584.1</v>
      </c>
      <c r="G40" s="56" t="s">
        <v>25</v>
      </c>
    </row>
    <row r="41" spans="1:7">
      <c r="A41" s="55">
        <v>43557</v>
      </c>
      <c r="B41" s="56" t="s">
        <v>97</v>
      </c>
      <c r="C41" s="56" t="s">
        <v>24</v>
      </c>
      <c r="D41" s="56">
        <v>31</v>
      </c>
      <c r="E41" s="104">
        <v>32.54</v>
      </c>
      <c r="F41" s="58">
        <v>1008.74</v>
      </c>
      <c r="G41" s="56" t="s">
        <v>25</v>
      </c>
    </row>
    <row r="42" spans="1:7">
      <c r="A42" s="55">
        <v>43557</v>
      </c>
      <c r="B42" s="56" t="s">
        <v>98</v>
      </c>
      <c r="C42" s="56" t="s">
        <v>24</v>
      </c>
      <c r="D42" s="56">
        <v>22</v>
      </c>
      <c r="E42" s="104">
        <v>32.520000000000003</v>
      </c>
      <c r="F42" s="58">
        <v>715.44</v>
      </c>
      <c r="G42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56"/>
  <sheetViews>
    <sheetView topLeftCell="A33" zoomScaleNormal="100" workbookViewId="0">
      <selection activeCell="I60" sqref="I60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43558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43558</v>
      </c>
      <c r="B9" s="51" t="s">
        <v>100</v>
      </c>
      <c r="C9" s="52" t="s">
        <v>24</v>
      </c>
      <c r="D9" s="53">
        <v>50</v>
      </c>
      <c r="E9" s="103">
        <v>32.69</v>
      </c>
      <c r="F9" s="57">
        <v>1634.5</v>
      </c>
      <c r="G9" s="52" t="s">
        <v>25</v>
      </c>
    </row>
    <row r="10" spans="1:7">
      <c r="A10" s="55">
        <v>43558</v>
      </c>
      <c r="B10" s="56" t="s">
        <v>101</v>
      </c>
      <c r="C10" s="56" t="s">
        <v>24</v>
      </c>
      <c r="D10" s="56">
        <v>24</v>
      </c>
      <c r="E10" s="104">
        <v>33.35</v>
      </c>
      <c r="F10" s="58">
        <v>800.4</v>
      </c>
      <c r="G10" s="56" t="s">
        <v>25</v>
      </c>
    </row>
    <row r="11" spans="1:7">
      <c r="A11" s="55">
        <v>43558</v>
      </c>
      <c r="B11" s="56" t="s">
        <v>102</v>
      </c>
      <c r="C11" s="56" t="s">
        <v>24</v>
      </c>
      <c r="D11" s="56">
        <v>19</v>
      </c>
      <c r="E11" s="104">
        <v>33.409999999999997</v>
      </c>
      <c r="F11" s="58">
        <v>634.79</v>
      </c>
      <c r="G11" s="56" t="s">
        <v>25</v>
      </c>
    </row>
    <row r="12" spans="1:7">
      <c r="A12" s="55">
        <v>43558</v>
      </c>
      <c r="B12" s="56" t="s">
        <v>103</v>
      </c>
      <c r="C12" s="56" t="s">
        <v>24</v>
      </c>
      <c r="D12" s="56">
        <v>23</v>
      </c>
      <c r="E12" s="104">
        <v>33.409999999999997</v>
      </c>
      <c r="F12" s="58">
        <v>768.43</v>
      </c>
      <c r="G12" s="56" t="s">
        <v>25</v>
      </c>
    </row>
    <row r="13" spans="1:7">
      <c r="A13" s="55">
        <v>43558</v>
      </c>
      <c r="B13" s="56" t="s">
        <v>104</v>
      </c>
      <c r="C13" s="56" t="s">
        <v>24</v>
      </c>
      <c r="D13" s="56">
        <v>21</v>
      </c>
      <c r="E13" s="104">
        <v>33.69</v>
      </c>
      <c r="F13" s="58">
        <v>707.49</v>
      </c>
      <c r="G13" s="56" t="s">
        <v>25</v>
      </c>
    </row>
    <row r="14" spans="1:7">
      <c r="A14" s="55">
        <v>43558</v>
      </c>
      <c r="B14" s="56" t="s">
        <v>105</v>
      </c>
      <c r="C14" s="56" t="s">
        <v>24</v>
      </c>
      <c r="D14" s="56">
        <v>12</v>
      </c>
      <c r="E14" s="104">
        <v>33.409999999999997</v>
      </c>
      <c r="F14" s="58">
        <v>400.92</v>
      </c>
      <c r="G14" s="56" t="s">
        <v>25</v>
      </c>
    </row>
    <row r="15" spans="1:7">
      <c r="A15" s="55">
        <v>43558</v>
      </c>
      <c r="B15" s="56" t="s">
        <v>106</v>
      </c>
      <c r="C15" s="56" t="s">
        <v>24</v>
      </c>
      <c r="D15" s="56">
        <v>21</v>
      </c>
      <c r="E15" s="104">
        <v>33.42</v>
      </c>
      <c r="F15" s="58">
        <v>701.82</v>
      </c>
      <c r="G15" s="56" t="s">
        <v>25</v>
      </c>
    </row>
    <row r="16" spans="1:7">
      <c r="A16" s="55">
        <v>43558</v>
      </c>
      <c r="B16" s="56" t="s">
        <v>107</v>
      </c>
      <c r="C16" s="56" t="s">
        <v>24</v>
      </c>
      <c r="D16" s="56">
        <v>19</v>
      </c>
      <c r="E16" s="104">
        <v>33.32</v>
      </c>
      <c r="F16" s="58">
        <v>633.08000000000004</v>
      </c>
      <c r="G16" s="56" t="s">
        <v>25</v>
      </c>
    </row>
    <row r="17" spans="1:7">
      <c r="A17" s="55">
        <v>43558</v>
      </c>
      <c r="B17" s="56" t="s">
        <v>108</v>
      </c>
      <c r="C17" s="56" t="s">
        <v>24</v>
      </c>
      <c r="D17" s="56">
        <v>27</v>
      </c>
      <c r="E17" s="104">
        <v>33.409999999999997</v>
      </c>
      <c r="F17" s="58">
        <v>902.07</v>
      </c>
      <c r="G17" s="56" t="s">
        <v>25</v>
      </c>
    </row>
    <row r="18" spans="1:7">
      <c r="A18" s="55">
        <v>43558</v>
      </c>
      <c r="B18" s="56" t="s">
        <v>109</v>
      </c>
      <c r="C18" s="56" t="s">
        <v>24</v>
      </c>
      <c r="D18" s="56">
        <v>21</v>
      </c>
      <c r="E18" s="104">
        <v>33.36</v>
      </c>
      <c r="F18" s="58">
        <v>700.56</v>
      </c>
      <c r="G18" s="56" t="s">
        <v>25</v>
      </c>
    </row>
    <row r="19" spans="1:7">
      <c r="A19" s="55">
        <v>43558</v>
      </c>
      <c r="B19" s="56" t="s">
        <v>110</v>
      </c>
      <c r="C19" s="56" t="s">
        <v>24</v>
      </c>
      <c r="D19" s="56">
        <v>30</v>
      </c>
      <c r="E19" s="104">
        <v>33.33</v>
      </c>
      <c r="F19" s="58">
        <v>999.9</v>
      </c>
      <c r="G19" s="56" t="s">
        <v>25</v>
      </c>
    </row>
    <row r="20" spans="1:7">
      <c r="A20" s="55">
        <v>43558</v>
      </c>
      <c r="B20" s="56" t="s">
        <v>111</v>
      </c>
      <c r="C20" s="56" t="s">
        <v>24</v>
      </c>
      <c r="D20" s="56">
        <v>7</v>
      </c>
      <c r="E20" s="104">
        <v>33.24</v>
      </c>
      <c r="F20" s="58">
        <v>232.68</v>
      </c>
      <c r="G20" s="56" t="s">
        <v>25</v>
      </c>
    </row>
    <row r="21" spans="1:7">
      <c r="A21" s="55">
        <v>43558</v>
      </c>
      <c r="B21" s="56" t="s">
        <v>112</v>
      </c>
      <c r="C21" s="56" t="s">
        <v>24</v>
      </c>
      <c r="D21" s="56">
        <v>9</v>
      </c>
      <c r="E21" s="104">
        <v>33.17</v>
      </c>
      <c r="F21" s="58">
        <v>298.52999999999997</v>
      </c>
      <c r="G21" s="56" t="s">
        <v>25</v>
      </c>
    </row>
    <row r="22" spans="1:7">
      <c r="A22" s="55">
        <v>43558</v>
      </c>
      <c r="B22" s="56" t="s">
        <v>113</v>
      </c>
      <c r="C22" s="56" t="s">
        <v>24</v>
      </c>
      <c r="D22" s="56">
        <v>13</v>
      </c>
      <c r="E22" s="104">
        <v>33.17</v>
      </c>
      <c r="F22" s="58">
        <v>431.21</v>
      </c>
      <c r="G22" s="56" t="s">
        <v>25</v>
      </c>
    </row>
    <row r="23" spans="1:7">
      <c r="A23" s="55">
        <v>43558</v>
      </c>
      <c r="B23" s="56" t="s">
        <v>114</v>
      </c>
      <c r="C23" s="56" t="s">
        <v>24</v>
      </c>
      <c r="D23" s="56">
        <v>4</v>
      </c>
      <c r="E23" s="104">
        <v>33.17</v>
      </c>
      <c r="F23" s="58">
        <v>132.68</v>
      </c>
      <c r="G23" s="56" t="s">
        <v>25</v>
      </c>
    </row>
    <row r="24" spans="1:7">
      <c r="A24" s="55">
        <v>43558</v>
      </c>
      <c r="B24" s="56" t="s">
        <v>115</v>
      </c>
      <c r="C24" s="56" t="s">
        <v>24</v>
      </c>
      <c r="D24" s="56">
        <v>27</v>
      </c>
      <c r="E24" s="104">
        <v>33.299999999999997</v>
      </c>
      <c r="F24" s="58">
        <v>899.1</v>
      </c>
      <c r="G24" s="56" t="s">
        <v>25</v>
      </c>
    </row>
    <row r="25" spans="1:7">
      <c r="A25" s="55">
        <v>43558</v>
      </c>
      <c r="B25" s="56" t="s">
        <v>116</v>
      </c>
      <c r="C25" s="56" t="s">
        <v>24</v>
      </c>
      <c r="D25" s="56">
        <v>1</v>
      </c>
      <c r="E25" s="104">
        <v>33.340000000000003</v>
      </c>
      <c r="F25" s="58">
        <v>33.340000000000003</v>
      </c>
      <c r="G25" s="56" t="s">
        <v>25</v>
      </c>
    </row>
    <row r="26" spans="1:7">
      <c r="A26" s="55">
        <v>43558</v>
      </c>
      <c r="B26" s="56" t="s">
        <v>117</v>
      </c>
      <c r="C26" s="56" t="s">
        <v>24</v>
      </c>
      <c r="D26" s="56">
        <v>24</v>
      </c>
      <c r="E26" s="104">
        <v>33.31</v>
      </c>
      <c r="F26" s="58">
        <v>799.44</v>
      </c>
      <c r="G26" s="56" t="s">
        <v>25</v>
      </c>
    </row>
    <row r="27" spans="1:7">
      <c r="A27" s="55">
        <v>43558</v>
      </c>
      <c r="B27" s="56" t="s">
        <v>118</v>
      </c>
      <c r="C27" s="56" t="s">
        <v>24</v>
      </c>
      <c r="D27" s="56">
        <v>26</v>
      </c>
      <c r="E27" s="104">
        <v>33.380000000000003</v>
      </c>
      <c r="F27" s="58">
        <v>867.88</v>
      </c>
      <c r="G27" s="56" t="s">
        <v>25</v>
      </c>
    </row>
    <row r="28" spans="1:7">
      <c r="A28" s="55">
        <v>43558</v>
      </c>
      <c r="B28" s="56" t="s">
        <v>119</v>
      </c>
      <c r="C28" s="56" t="s">
        <v>24</v>
      </c>
      <c r="D28" s="56">
        <v>20</v>
      </c>
      <c r="E28" s="104">
        <v>33.4</v>
      </c>
      <c r="F28" s="58">
        <v>668</v>
      </c>
      <c r="G28" s="56" t="s">
        <v>25</v>
      </c>
    </row>
    <row r="29" spans="1:7">
      <c r="A29" s="55">
        <v>43558</v>
      </c>
      <c r="B29" s="56" t="s">
        <v>120</v>
      </c>
      <c r="C29" s="56" t="s">
        <v>24</v>
      </c>
      <c r="D29" s="56">
        <v>22</v>
      </c>
      <c r="E29" s="104">
        <v>33.479999999999997</v>
      </c>
      <c r="F29" s="58">
        <v>736.56</v>
      </c>
      <c r="G29" s="56" t="s">
        <v>25</v>
      </c>
    </row>
    <row r="30" spans="1:7">
      <c r="A30" s="55">
        <v>43558</v>
      </c>
      <c r="B30" s="56" t="s">
        <v>121</v>
      </c>
      <c r="C30" s="56" t="s">
        <v>24</v>
      </c>
      <c r="D30" s="56">
        <v>7</v>
      </c>
      <c r="E30" s="104">
        <v>33.39</v>
      </c>
      <c r="F30" s="58">
        <v>233.73</v>
      </c>
      <c r="G30" s="56" t="s">
        <v>25</v>
      </c>
    </row>
    <row r="31" spans="1:7">
      <c r="A31" s="55">
        <v>43558</v>
      </c>
      <c r="B31" s="56" t="s">
        <v>122</v>
      </c>
      <c r="C31" s="56" t="s">
        <v>24</v>
      </c>
      <c r="D31" s="56">
        <v>29</v>
      </c>
      <c r="E31" s="104">
        <v>33.39</v>
      </c>
      <c r="F31" s="58">
        <v>968.31</v>
      </c>
      <c r="G31" s="56" t="s">
        <v>25</v>
      </c>
    </row>
    <row r="32" spans="1:7">
      <c r="A32" s="55">
        <v>43558</v>
      </c>
      <c r="B32" s="56" t="s">
        <v>123</v>
      </c>
      <c r="C32" s="56" t="s">
        <v>24</v>
      </c>
      <c r="D32" s="56">
        <v>11</v>
      </c>
      <c r="E32" s="104">
        <v>33.380000000000003</v>
      </c>
      <c r="F32" s="58">
        <v>367.18</v>
      </c>
      <c r="G32" s="56" t="s">
        <v>25</v>
      </c>
    </row>
    <row r="33" spans="1:7">
      <c r="A33" s="55">
        <v>43558</v>
      </c>
      <c r="B33" s="56" t="s">
        <v>124</v>
      </c>
      <c r="C33" s="56" t="s">
        <v>24</v>
      </c>
      <c r="D33" s="56">
        <v>53</v>
      </c>
      <c r="E33" s="104">
        <v>33.42</v>
      </c>
      <c r="F33" s="58">
        <v>1771.26</v>
      </c>
      <c r="G33" s="56" t="s">
        <v>25</v>
      </c>
    </row>
    <row r="34" spans="1:7">
      <c r="A34" s="55">
        <v>43558</v>
      </c>
      <c r="B34" s="56" t="s">
        <v>125</v>
      </c>
      <c r="C34" s="56" t="s">
        <v>24</v>
      </c>
      <c r="D34" s="56">
        <v>29</v>
      </c>
      <c r="E34" s="104">
        <v>33.33</v>
      </c>
      <c r="F34" s="58">
        <v>966.57</v>
      </c>
      <c r="G34" s="56" t="s">
        <v>25</v>
      </c>
    </row>
    <row r="35" spans="1:7">
      <c r="A35" s="55">
        <v>43558</v>
      </c>
      <c r="B35" s="56" t="s">
        <v>126</v>
      </c>
      <c r="C35" s="56" t="s">
        <v>24</v>
      </c>
      <c r="D35" s="56">
        <v>29</v>
      </c>
      <c r="E35" s="104">
        <v>33.25</v>
      </c>
      <c r="F35" s="58">
        <v>964.25</v>
      </c>
      <c r="G35" s="56" t="s">
        <v>25</v>
      </c>
    </row>
    <row r="36" spans="1:7">
      <c r="A36" s="55">
        <v>43558</v>
      </c>
      <c r="B36" s="56" t="s">
        <v>127</v>
      </c>
      <c r="C36" s="56" t="s">
        <v>24</v>
      </c>
      <c r="D36" s="56">
        <v>3</v>
      </c>
      <c r="E36" s="104">
        <v>33.18</v>
      </c>
      <c r="F36" s="58">
        <v>99.54</v>
      </c>
      <c r="G36" s="56" t="s">
        <v>25</v>
      </c>
    </row>
    <row r="37" spans="1:7">
      <c r="A37" s="55">
        <v>43558</v>
      </c>
      <c r="B37" s="56" t="s">
        <v>128</v>
      </c>
      <c r="C37" s="56" t="s">
        <v>24</v>
      </c>
      <c r="D37" s="56">
        <v>5</v>
      </c>
      <c r="E37" s="104">
        <v>33.229999999999997</v>
      </c>
      <c r="F37" s="58">
        <v>166.15</v>
      </c>
      <c r="G37" s="56" t="s">
        <v>25</v>
      </c>
    </row>
    <row r="38" spans="1:7">
      <c r="A38" s="55">
        <v>43558</v>
      </c>
      <c r="B38" s="56" t="s">
        <v>129</v>
      </c>
      <c r="C38" s="56" t="s">
        <v>24</v>
      </c>
      <c r="D38" s="56">
        <v>32</v>
      </c>
      <c r="E38" s="104">
        <v>33.22</v>
      </c>
      <c r="F38" s="58">
        <v>1063.04</v>
      </c>
      <c r="G38" s="56" t="s">
        <v>25</v>
      </c>
    </row>
    <row r="39" spans="1:7">
      <c r="A39" s="55">
        <v>43558</v>
      </c>
      <c r="B39" s="56" t="s">
        <v>130</v>
      </c>
      <c r="C39" s="56" t="s">
        <v>24</v>
      </c>
      <c r="D39" s="56">
        <v>5</v>
      </c>
      <c r="E39" s="104">
        <v>33.42</v>
      </c>
      <c r="F39" s="58">
        <v>167.1</v>
      </c>
      <c r="G39" s="56" t="s">
        <v>25</v>
      </c>
    </row>
    <row r="40" spans="1:7">
      <c r="A40" s="55">
        <v>43558</v>
      </c>
      <c r="B40" s="56" t="s">
        <v>131</v>
      </c>
      <c r="C40" s="56" t="s">
        <v>24</v>
      </c>
      <c r="D40" s="56">
        <v>42</v>
      </c>
      <c r="E40" s="104">
        <v>33.4</v>
      </c>
      <c r="F40" s="58">
        <v>1402.8</v>
      </c>
      <c r="G40" s="56" t="s">
        <v>25</v>
      </c>
    </row>
    <row r="41" spans="1:7">
      <c r="A41" s="55">
        <v>43558</v>
      </c>
      <c r="B41" s="56" t="s">
        <v>132</v>
      </c>
      <c r="C41" s="56" t="s">
        <v>24</v>
      </c>
      <c r="D41" s="56">
        <v>23</v>
      </c>
      <c r="E41" s="104">
        <v>33.49</v>
      </c>
      <c r="F41" s="58">
        <v>770.27</v>
      </c>
      <c r="G41" s="56" t="s">
        <v>25</v>
      </c>
    </row>
    <row r="42" spans="1:7">
      <c r="A42" s="55">
        <v>43558</v>
      </c>
      <c r="B42" s="56" t="s">
        <v>133</v>
      </c>
      <c r="C42" s="56" t="s">
        <v>24</v>
      </c>
      <c r="D42" s="56">
        <v>35</v>
      </c>
      <c r="E42" s="104">
        <v>33.54</v>
      </c>
      <c r="F42" s="58">
        <v>1173.9000000000001</v>
      </c>
      <c r="G42" s="56" t="s">
        <v>25</v>
      </c>
    </row>
    <row r="43" spans="1:7">
      <c r="A43" s="55">
        <v>43558</v>
      </c>
      <c r="B43" s="56" t="s">
        <v>134</v>
      </c>
      <c r="C43" s="56" t="s">
        <v>24</v>
      </c>
      <c r="D43" s="56">
        <v>9</v>
      </c>
      <c r="E43" s="104">
        <v>33.51</v>
      </c>
      <c r="F43" s="58">
        <v>301.58999999999997</v>
      </c>
      <c r="G43" s="56" t="s">
        <v>25</v>
      </c>
    </row>
    <row r="44" spans="1:7">
      <c r="A44" s="55">
        <v>43558</v>
      </c>
      <c r="B44" s="56" t="s">
        <v>135</v>
      </c>
      <c r="C44" s="56" t="s">
        <v>24</v>
      </c>
      <c r="D44" s="56">
        <v>36</v>
      </c>
      <c r="E44" s="104">
        <v>33.54</v>
      </c>
      <c r="F44" s="58">
        <v>1207.44</v>
      </c>
      <c r="G44" s="56" t="s">
        <v>25</v>
      </c>
    </row>
    <row r="45" spans="1:7">
      <c r="A45" s="55">
        <v>43558</v>
      </c>
      <c r="B45" s="56" t="s">
        <v>136</v>
      </c>
      <c r="C45" s="56" t="s">
        <v>24</v>
      </c>
      <c r="D45" s="56">
        <v>33</v>
      </c>
      <c r="E45" s="104">
        <v>33.61</v>
      </c>
      <c r="F45" s="58">
        <v>1109.1300000000001</v>
      </c>
      <c r="G45" s="56" t="s">
        <v>25</v>
      </c>
    </row>
    <row r="46" spans="1:7">
      <c r="A46" s="55">
        <v>43558</v>
      </c>
      <c r="B46" s="56" t="s">
        <v>137</v>
      </c>
      <c r="C46" s="56" t="s">
        <v>24</v>
      </c>
      <c r="D46" s="56">
        <v>1</v>
      </c>
      <c r="E46" s="104">
        <v>33.590000000000003</v>
      </c>
      <c r="F46" s="58">
        <v>33.590000000000003</v>
      </c>
      <c r="G46" s="56" t="s">
        <v>25</v>
      </c>
    </row>
    <row r="47" spans="1:7">
      <c r="A47" s="55">
        <v>43558</v>
      </c>
      <c r="B47" s="56" t="s">
        <v>138</v>
      </c>
      <c r="C47" s="56" t="s">
        <v>24</v>
      </c>
      <c r="D47" s="56">
        <v>7</v>
      </c>
      <c r="E47" s="104">
        <v>33.57</v>
      </c>
      <c r="F47" s="58">
        <v>234.99</v>
      </c>
      <c r="G47" s="56" t="s">
        <v>25</v>
      </c>
    </row>
    <row r="48" spans="1:7">
      <c r="A48" s="55">
        <v>43558</v>
      </c>
      <c r="B48" s="56" t="s">
        <v>139</v>
      </c>
      <c r="C48" s="56" t="s">
        <v>24</v>
      </c>
      <c r="D48" s="56">
        <v>14</v>
      </c>
      <c r="E48" s="104">
        <v>33.58</v>
      </c>
      <c r="F48" s="58">
        <v>470.12</v>
      </c>
      <c r="G48" s="56" t="s">
        <v>25</v>
      </c>
    </row>
    <row r="49" spans="1:7">
      <c r="A49" s="55">
        <v>43558</v>
      </c>
      <c r="B49" s="56" t="s">
        <v>140</v>
      </c>
      <c r="C49" s="56" t="s">
        <v>24</v>
      </c>
      <c r="D49" s="56">
        <v>23</v>
      </c>
      <c r="E49" s="104">
        <v>33.51</v>
      </c>
      <c r="F49" s="58">
        <v>770.73</v>
      </c>
      <c r="G49" s="56" t="s">
        <v>25</v>
      </c>
    </row>
    <row r="50" spans="1:7">
      <c r="A50" s="55">
        <v>43558</v>
      </c>
      <c r="B50" s="56" t="s">
        <v>141</v>
      </c>
      <c r="C50" s="56" t="s">
        <v>24</v>
      </c>
      <c r="D50" s="56">
        <v>7</v>
      </c>
      <c r="E50" s="104">
        <v>33.56</v>
      </c>
      <c r="F50" s="58">
        <v>234.92</v>
      </c>
      <c r="G50" s="56" t="s">
        <v>25</v>
      </c>
    </row>
    <row r="51" spans="1:7">
      <c r="A51" s="55">
        <v>43558</v>
      </c>
      <c r="B51" s="56" t="s">
        <v>142</v>
      </c>
      <c r="C51" s="56" t="s">
        <v>24</v>
      </c>
      <c r="D51" s="56">
        <v>7</v>
      </c>
      <c r="E51" s="104">
        <v>33.549999999999997</v>
      </c>
      <c r="F51" s="58">
        <v>234.85</v>
      </c>
      <c r="G51" s="56" t="s">
        <v>25</v>
      </c>
    </row>
    <row r="52" spans="1:7">
      <c r="A52" s="55">
        <v>43558</v>
      </c>
      <c r="B52" s="56" t="s">
        <v>143</v>
      </c>
      <c r="C52" s="56" t="s">
        <v>24</v>
      </c>
      <c r="D52" s="56">
        <v>53</v>
      </c>
      <c r="E52" s="104">
        <v>33.520000000000003</v>
      </c>
      <c r="F52" s="58">
        <v>1776.56</v>
      </c>
      <c r="G52" s="56" t="s">
        <v>25</v>
      </c>
    </row>
    <row r="53" spans="1:7">
      <c r="A53" s="55">
        <v>43558</v>
      </c>
      <c r="B53" s="56" t="s">
        <v>144</v>
      </c>
      <c r="C53" s="56" t="s">
        <v>24</v>
      </c>
      <c r="D53" s="56">
        <v>26</v>
      </c>
      <c r="E53" s="104">
        <v>33.54</v>
      </c>
      <c r="F53" s="58">
        <v>872.04</v>
      </c>
      <c r="G53" s="56" t="s">
        <v>25</v>
      </c>
    </row>
    <row r="54" spans="1:7">
      <c r="A54" s="55">
        <v>43558</v>
      </c>
      <c r="B54" s="56" t="s">
        <v>145</v>
      </c>
      <c r="C54" s="56" t="s">
        <v>24</v>
      </c>
      <c r="D54" s="56">
        <v>6</v>
      </c>
      <c r="E54" s="104">
        <v>33.54</v>
      </c>
      <c r="F54" s="58">
        <v>201.24</v>
      </c>
      <c r="G54" s="56" t="s">
        <v>25</v>
      </c>
    </row>
    <row r="55" spans="1:7">
      <c r="A55" s="55">
        <v>43558</v>
      </c>
      <c r="B55" s="56" t="s">
        <v>146</v>
      </c>
      <c r="C55" s="56" t="s">
        <v>24</v>
      </c>
      <c r="D55" s="56">
        <v>7</v>
      </c>
      <c r="E55" s="104">
        <v>33.520000000000003</v>
      </c>
      <c r="F55" s="58">
        <v>234.64</v>
      </c>
      <c r="G55" s="56" t="s">
        <v>25</v>
      </c>
    </row>
    <row r="56" spans="1:7">
      <c r="A56" s="55">
        <v>43558</v>
      </c>
      <c r="B56" s="56" t="s">
        <v>147</v>
      </c>
      <c r="C56" s="56" t="s">
        <v>24</v>
      </c>
      <c r="D56" s="56">
        <v>48</v>
      </c>
      <c r="E56" s="104">
        <v>33.549999999999997</v>
      </c>
      <c r="F56" s="58">
        <v>1610.4</v>
      </c>
      <c r="G56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47"/>
  <sheetViews>
    <sheetView topLeftCell="A3" zoomScaleNormal="100" workbookViewId="0">
      <selection activeCell="I18" sqref="I18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43559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43559</v>
      </c>
      <c r="B9" s="51" t="s">
        <v>149</v>
      </c>
      <c r="C9" s="52" t="s">
        <v>24</v>
      </c>
      <c r="D9" s="53">
        <v>50</v>
      </c>
      <c r="E9" s="103">
        <v>33.18</v>
      </c>
      <c r="F9" s="57">
        <v>1659</v>
      </c>
      <c r="G9" s="52" t="s">
        <v>25</v>
      </c>
    </row>
    <row r="10" spans="1:7">
      <c r="A10" s="55">
        <v>43559</v>
      </c>
      <c r="B10" s="56" t="s">
        <v>150</v>
      </c>
      <c r="C10" s="56" t="s">
        <v>24</v>
      </c>
      <c r="D10" s="56">
        <v>18</v>
      </c>
      <c r="E10" s="104">
        <v>33.26</v>
      </c>
      <c r="F10" s="58">
        <v>598.67999999999995</v>
      </c>
      <c r="G10" s="56" t="s">
        <v>25</v>
      </c>
    </row>
    <row r="11" spans="1:7">
      <c r="A11" s="55">
        <v>43559</v>
      </c>
      <c r="B11" s="56" t="s">
        <v>151</v>
      </c>
      <c r="C11" s="56" t="s">
        <v>24</v>
      </c>
      <c r="D11" s="56">
        <v>17</v>
      </c>
      <c r="E11" s="104">
        <v>33.22</v>
      </c>
      <c r="F11" s="58">
        <v>564.74</v>
      </c>
      <c r="G11" s="56" t="s">
        <v>25</v>
      </c>
    </row>
    <row r="12" spans="1:7">
      <c r="A12" s="55">
        <v>43559</v>
      </c>
      <c r="B12" s="56" t="s">
        <v>152</v>
      </c>
      <c r="C12" s="56" t="s">
        <v>24</v>
      </c>
      <c r="D12" s="56">
        <v>25</v>
      </c>
      <c r="E12" s="104">
        <v>33.14</v>
      </c>
      <c r="F12" s="58">
        <v>828.5</v>
      </c>
      <c r="G12" s="56" t="s">
        <v>25</v>
      </c>
    </row>
    <row r="13" spans="1:7">
      <c r="A13" s="55">
        <v>43559</v>
      </c>
      <c r="B13" s="56" t="s">
        <v>153</v>
      </c>
      <c r="C13" s="56" t="s">
        <v>24</v>
      </c>
      <c r="D13" s="56">
        <v>21</v>
      </c>
      <c r="E13" s="104">
        <v>33.1</v>
      </c>
      <c r="F13" s="58">
        <v>695.1</v>
      </c>
      <c r="G13" s="56" t="s">
        <v>25</v>
      </c>
    </row>
    <row r="14" spans="1:7">
      <c r="A14" s="55">
        <v>43559</v>
      </c>
      <c r="B14" s="56" t="s">
        <v>154</v>
      </c>
      <c r="C14" s="56" t="s">
        <v>24</v>
      </c>
      <c r="D14" s="56">
        <v>33</v>
      </c>
      <c r="E14" s="104">
        <v>33.229999999999997</v>
      </c>
      <c r="F14" s="58">
        <v>1096.5899999999999</v>
      </c>
      <c r="G14" s="56" t="s">
        <v>25</v>
      </c>
    </row>
    <row r="15" spans="1:7">
      <c r="A15" s="55">
        <v>43559</v>
      </c>
      <c r="B15" s="56" t="s">
        <v>155</v>
      </c>
      <c r="C15" s="56" t="s">
        <v>24</v>
      </c>
      <c r="D15" s="56">
        <v>10</v>
      </c>
      <c r="E15" s="104">
        <v>33.24</v>
      </c>
      <c r="F15" s="58">
        <v>332.4</v>
      </c>
      <c r="G15" s="56" t="s">
        <v>25</v>
      </c>
    </row>
    <row r="16" spans="1:7">
      <c r="A16" s="55">
        <v>43559</v>
      </c>
      <c r="B16" s="56" t="s">
        <v>156</v>
      </c>
      <c r="C16" s="56" t="s">
        <v>24</v>
      </c>
      <c r="D16" s="56">
        <v>22</v>
      </c>
      <c r="E16" s="104">
        <v>33.21</v>
      </c>
      <c r="F16" s="58">
        <v>730.62</v>
      </c>
      <c r="G16" s="56" t="s">
        <v>25</v>
      </c>
    </row>
    <row r="17" spans="1:7">
      <c r="A17" s="55">
        <v>43559</v>
      </c>
      <c r="B17" s="56" t="s">
        <v>157</v>
      </c>
      <c r="C17" s="56" t="s">
        <v>24</v>
      </c>
      <c r="D17" s="56">
        <v>50</v>
      </c>
      <c r="E17" s="104">
        <v>33.229999999999997</v>
      </c>
      <c r="F17" s="58">
        <v>1661.5</v>
      </c>
      <c r="G17" s="56" t="s">
        <v>25</v>
      </c>
    </row>
    <row r="18" spans="1:7">
      <c r="A18" s="55">
        <v>43559</v>
      </c>
      <c r="B18" s="56" t="s">
        <v>158</v>
      </c>
      <c r="C18" s="56" t="s">
        <v>24</v>
      </c>
      <c r="D18" s="56">
        <v>37</v>
      </c>
      <c r="E18" s="104">
        <v>33.14</v>
      </c>
      <c r="F18" s="58">
        <v>1226.18</v>
      </c>
      <c r="G18" s="56" t="s">
        <v>25</v>
      </c>
    </row>
    <row r="19" spans="1:7">
      <c r="A19" s="55">
        <v>43559</v>
      </c>
      <c r="B19" s="56" t="s">
        <v>159</v>
      </c>
      <c r="C19" s="56" t="s">
        <v>24</v>
      </c>
      <c r="D19" s="56">
        <v>37</v>
      </c>
      <c r="E19" s="104">
        <v>33.35</v>
      </c>
      <c r="F19" s="58">
        <v>1233.95</v>
      </c>
      <c r="G19" s="56" t="s">
        <v>25</v>
      </c>
    </row>
    <row r="20" spans="1:7">
      <c r="A20" s="55">
        <v>43559</v>
      </c>
      <c r="B20" s="56" t="s">
        <v>160</v>
      </c>
      <c r="C20" s="56" t="s">
        <v>24</v>
      </c>
      <c r="D20" s="56">
        <v>23</v>
      </c>
      <c r="E20" s="104">
        <v>33.229999999999997</v>
      </c>
      <c r="F20" s="58">
        <v>764.29</v>
      </c>
      <c r="G20" s="56" t="s">
        <v>25</v>
      </c>
    </row>
    <row r="21" spans="1:7">
      <c r="A21" s="55">
        <v>43559</v>
      </c>
      <c r="B21" s="56" t="s">
        <v>161</v>
      </c>
      <c r="C21" s="56" t="s">
        <v>24</v>
      </c>
      <c r="D21" s="56">
        <v>30</v>
      </c>
      <c r="E21" s="104">
        <v>33.380000000000003</v>
      </c>
      <c r="F21" s="58">
        <v>1001.4</v>
      </c>
      <c r="G21" s="56" t="s">
        <v>25</v>
      </c>
    </row>
    <row r="22" spans="1:7">
      <c r="A22" s="55">
        <v>43559</v>
      </c>
      <c r="B22" s="56" t="s">
        <v>162</v>
      </c>
      <c r="C22" s="56" t="s">
        <v>24</v>
      </c>
      <c r="D22" s="56">
        <v>7</v>
      </c>
      <c r="E22" s="104">
        <v>33.479999999999997</v>
      </c>
      <c r="F22" s="58">
        <v>234.36</v>
      </c>
      <c r="G22" s="56" t="s">
        <v>25</v>
      </c>
    </row>
    <row r="23" spans="1:7">
      <c r="A23" s="55">
        <v>43559</v>
      </c>
      <c r="B23" s="56" t="s">
        <v>163</v>
      </c>
      <c r="C23" s="56" t="s">
        <v>24</v>
      </c>
      <c r="D23" s="56">
        <v>30</v>
      </c>
      <c r="E23" s="104">
        <v>33.4</v>
      </c>
      <c r="F23" s="58">
        <v>1002</v>
      </c>
      <c r="G23" s="56" t="s">
        <v>25</v>
      </c>
    </row>
    <row r="24" spans="1:7">
      <c r="A24" s="55">
        <v>43559</v>
      </c>
      <c r="B24" s="56" t="s">
        <v>164</v>
      </c>
      <c r="C24" s="56" t="s">
        <v>24</v>
      </c>
      <c r="D24" s="56">
        <v>7</v>
      </c>
      <c r="E24" s="104">
        <v>33.450000000000003</v>
      </c>
      <c r="F24" s="58">
        <v>234.15</v>
      </c>
      <c r="G24" s="56" t="s">
        <v>25</v>
      </c>
    </row>
    <row r="25" spans="1:7">
      <c r="A25" s="55">
        <v>43559</v>
      </c>
      <c r="B25" s="56" t="s">
        <v>165</v>
      </c>
      <c r="C25" s="56" t="s">
        <v>24</v>
      </c>
      <c r="D25" s="56">
        <v>24</v>
      </c>
      <c r="E25" s="104">
        <v>33.46</v>
      </c>
      <c r="F25" s="58">
        <v>803.04</v>
      </c>
      <c r="G25" s="56" t="s">
        <v>25</v>
      </c>
    </row>
    <row r="26" spans="1:7">
      <c r="A26" s="55">
        <v>43559</v>
      </c>
      <c r="B26" s="56" t="s">
        <v>166</v>
      </c>
      <c r="C26" s="56" t="s">
        <v>24</v>
      </c>
      <c r="D26" s="56">
        <v>19</v>
      </c>
      <c r="E26" s="104">
        <v>33.369999999999997</v>
      </c>
      <c r="F26" s="58">
        <v>634.03</v>
      </c>
      <c r="G26" s="56" t="s">
        <v>25</v>
      </c>
    </row>
    <row r="27" spans="1:7">
      <c r="A27" s="55">
        <v>43559</v>
      </c>
      <c r="B27" s="56" t="s">
        <v>167</v>
      </c>
      <c r="C27" s="56" t="s">
        <v>24</v>
      </c>
      <c r="D27" s="56">
        <v>16</v>
      </c>
      <c r="E27" s="104">
        <v>33.409999999999997</v>
      </c>
      <c r="F27" s="58">
        <v>534.55999999999995</v>
      </c>
      <c r="G27" s="56" t="s">
        <v>25</v>
      </c>
    </row>
    <row r="28" spans="1:7">
      <c r="A28" s="55">
        <v>43559</v>
      </c>
      <c r="B28" s="56" t="s">
        <v>168</v>
      </c>
      <c r="C28" s="56" t="s">
        <v>24</v>
      </c>
      <c r="D28" s="56">
        <v>16</v>
      </c>
      <c r="E28" s="104">
        <v>33.42</v>
      </c>
      <c r="F28" s="58">
        <v>534.72</v>
      </c>
      <c r="G28" s="56" t="s">
        <v>25</v>
      </c>
    </row>
    <row r="29" spans="1:7">
      <c r="A29" s="55">
        <v>43559</v>
      </c>
      <c r="B29" s="56" t="s">
        <v>169</v>
      </c>
      <c r="C29" s="56" t="s">
        <v>24</v>
      </c>
      <c r="D29" s="56">
        <v>8</v>
      </c>
      <c r="E29" s="104">
        <v>33.43</v>
      </c>
      <c r="F29" s="58">
        <v>267.44</v>
      </c>
      <c r="G29" s="56" t="s">
        <v>25</v>
      </c>
    </row>
    <row r="30" spans="1:7">
      <c r="A30" s="55">
        <v>43559</v>
      </c>
      <c r="B30" s="56" t="s">
        <v>170</v>
      </c>
      <c r="C30" s="56" t="s">
        <v>24</v>
      </c>
      <c r="D30" s="56">
        <v>50</v>
      </c>
      <c r="E30" s="104">
        <v>33.409999999999997</v>
      </c>
      <c r="F30" s="58">
        <v>1670.5</v>
      </c>
      <c r="G30" s="56" t="s">
        <v>25</v>
      </c>
    </row>
    <row r="31" spans="1:7">
      <c r="A31" s="55">
        <v>43559</v>
      </c>
      <c r="B31" s="56" t="s">
        <v>171</v>
      </c>
      <c r="C31" s="56" t="s">
        <v>24</v>
      </c>
      <c r="D31" s="56">
        <v>37</v>
      </c>
      <c r="E31" s="104">
        <v>33.26</v>
      </c>
      <c r="F31" s="58">
        <v>1230.6199999999999</v>
      </c>
      <c r="G31" s="56" t="s">
        <v>25</v>
      </c>
    </row>
    <row r="32" spans="1:7">
      <c r="A32" s="55">
        <v>43559</v>
      </c>
      <c r="B32" s="56" t="s">
        <v>172</v>
      </c>
      <c r="C32" s="56" t="s">
        <v>24</v>
      </c>
      <c r="D32" s="56">
        <v>28</v>
      </c>
      <c r="E32" s="104">
        <v>33.24</v>
      </c>
      <c r="F32" s="58">
        <v>930.72</v>
      </c>
      <c r="G32" s="56" t="s">
        <v>25</v>
      </c>
    </row>
    <row r="33" spans="1:7">
      <c r="A33" s="55">
        <v>43559</v>
      </c>
      <c r="B33" s="56" t="s">
        <v>173</v>
      </c>
      <c r="C33" s="56" t="s">
        <v>24</v>
      </c>
      <c r="D33" s="56">
        <v>13</v>
      </c>
      <c r="E33" s="104">
        <v>33.22</v>
      </c>
      <c r="F33" s="58">
        <v>431.86</v>
      </c>
      <c r="G33" s="56" t="s">
        <v>25</v>
      </c>
    </row>
    <row r="34" spans="1:7">
      <c r="A34" s="55">
        <v>43559</v>
      </c>
      <c r="B34" s="56" t="s">
        <v>174</v>
      </c>
      <c r="C34" s="56" t="s">
        <v>24</v>
      </c>
      <c r="D34" s="56">
        <v>34</v>
      </c>
      <c r="E34" s="104">
        <v>33.24</v>
      </c>
      <c r="F34" s="58">
        <v>1130.1600000000001</v>
      </c>
      <c r="G34" s="56" t="s">
        <v>25</v>
      </c>
    </row>
    <row r="35" spans="1:7">
      <c r="A35" s="55">
        <v>43559</v>
      </c>
      <c r="B35" s="56" t="s">
        <v>175</v>
      </c>
      <c r="C35" s="56" t="s">
        <v>24</v>
      </c>
      <c r="D35" s="56">
        <v>20</v>
      </c>
      <c r="E35" s="104">
        <v>33.24</v>
      </c>
      <c r="F35" s="58">
        <v>664.8</v>
      </c>
      <c r="G35" s="56" t="s">
        <v>25</v>
      </c>
    </row>
    <row r="36" spans="1:7">
      <c r="A36" s="55">
        <v>43559</v>
      </c>
      <c r="B36" s="56" t="s">
        <v>176</v>
      </c>
      <c r="C36" s="56" t="s">
        <v>24</v>
      </c>
      <c r="D36" s="56">
        <v>21</v>
      </c>
      <c r="E36" s="104">
        <v>33.15</v>
      </c>
      <c r="F36" s="58">
        <v>696.15</v>
      </c>
      <c r="G36" s="56" t="s">
        <v>25</v>
      </c>
    </row>
    <row r="37" spans="1:7">
      <c r="A37" s="55">
        <v>43559</v>
      </c>
      <c r="B37" s="56" t="s">
        <v>177</v>
      </c>
      <c r="C37" s="56" t="s">
        <v>24</v>
      </c>
      <c r="D37" s="56">
        <v>4</v>
      </c>
      <c r="E37" s="104">
        <v>33.14</v>
      </c>
      <c r="F37" s="58">
        <v>132.56</v>
      </c>
      <c r="G37" s="56" t="s">
        <v>25</v>
      </c>
    </row>
    <row r="38" spans="1:7">
      <c r="A38" s="55">
        <v>43559</v>
      </c>
      <c r="B38" s="56" t="s">
        <v>178</v>
      </c>
      <c r="C38" s="56" t="s">
        <v>24</v>
      </c>
      <c r="D38" s="56">
        <v>50</v>
      </c>
      <c r="E38" s="104">
        <v>33.200000000000003</v>
      </c>
      <c r="F38" s="58">
        <v>1660</v>
      </c>
      <c r="G38" s="56" t="s">
        <v>25</v>
      </c>
    </row>
    <row r="39" spans="1:7">
      <c r="A39" s="55">
        <v>43559</v>
      </c>
      <c r="B39" s="56" t="s">
        <v>179</v>
      </c>
      <c r="C39" s="56" t="s">
        <v>24</v>
      </c>
      <c r="D39" s="56">
        <v>14</v>
      </c>
      <c r="E39" s="104">
        <v>33.28</v>
      </c>
      <c r="F39" s="58">
        <v>465.92</v>
      </c>
      <c r="G39" s="56" t="s">
        <v>25</v>
      </c>
    </row>
    <row r="40" spans="1:7">
      <c r="A40" s="55">
        <v>43559</v>
      </c>
      <c r="B40" s="56" t="s">
        <v>180</v>
      </c>
      <c r="C40" s="56" t="s">
        <v>24</v>
      </c>
      <c r="D40" s="56">
        <v>15</v>
      </c>
      <c r="E40" s="104">
        <v>33.29</v>
      </c>
      <c r="F40" s="58">
        <v>499.35</v>
      </c>
      <c r="G40" s="56" t="s">
        <v>25</v>
      </c>
    </row>
    <row r="41" spans="1:7">
      <c r="A41" s="55">
        <v>43559</v>
      </c>
      <c r="B41" s="56" t="s">
        <v>181</v>
      </c>
      <c r="C41" s="56" t="s">
        <v>24</v>
      </c>
      <c r="D41" s="56">
        <v>32</v>
      </c>
      <c r="E41" s="104">
        <v>33.36</v>
      </c>
      <c r="F41" s="58">
        <v>1067.52</v>
      </c>
      <c r="G41" s="56" t="s">
        <v>25</v>
      </c>
    </row>
    <row r="42" spans="1:7">
      <c r="A42" s="55">
        <v>43559</v>
      </c>
      <c r="B42" s="56" t="s">
        <v>182</v>
      </c>
      <c r="C42" s="56" t="s">
        <v>24</v>
      </c>
      <c r="D42" s="56">
        <v>35</v>
      </c>
      <c r="E42" s="104">
        <v>33.32</v>
      </c>
      <c r="F42" s="58">
        <v>1166.2</v>
      </c>
      <c r="G42" s="56" t="s">
        <v>25</v>
      </c>
    </row>
    <row r="43" spans="1:7">
      <c r="A43" s="55">
        <v>43559</v>
      </c>
      <c r="B43" s="56" t="s">
        <v>183</v>
      </c>
      <c r="C43" s="56" t="s">
        <v>24</v>
      </c>
      <c r="D43" s="56">
        <v>24</v>
      </c>
      <c r="E43" s="104">
        <v>33.29</v>
      </c>
      <c r="F43" s="58">
        <v>798.96</v>
      </c>
      <c r="G43" s="56" t="s">
        <v>25</v>
      </c>
    </row>
    <row r="44" spans="1:7">
      <c r="A44" s="55">
        <v>43559</v>
      </c>
      <c r="B44" s="56" t="s">
        <v>184</v>
      </c>
      <c r="C44" s="56" t="s">
        <v>24</v>
      </c>
      <c r="D44" s="56">
        <v>26</v>
      </c>
      <c r="E44" s="104">
        <v>33.32</v>
      </c>
      <c r="F44" s="58">
        <v>866.32</v>
      </c>
      <c r="G44" s="56" t="s">
        <v>25</v>
      </c>
    </row>
    <row r="45" spans="1:7">
      <c r="A45" s="55">
        <v>43559</v>
      </c>
      <c r="B45" s="56" t="s">
        <v>185</v>
      </c>
      <c r="C45" s="56" t="s">
        <v>24</v>
      </c>
      <c r="D45" s="56">
        <v>36</v>
      </c>
      <c r="E45" s="104">
        <v>33.36</v>
      </c>
      <c r="F45" s="58">
        <v>1200.96</v>
      </c>
      <c r="G45" s="56" t="s">
        <v>25</v>
      </c>
    </row>
    <row r="46" spans="1:7">
      <c r="A46" s="55">
        <v>43559</v>
      </c>
      <c r="B46" s="56" t="s">
        <v>186</v>
      </c>
      <c r="C46" s="56" t="s">
        <v>24</v>
      </c>
      <c r="D46" s="56">
        <v>20</v>
      </c>
      <c r="E46" s="104">
        <v>33.4</v>
      </c>
      <c r="F46" s="58">
        <v>668</v>
      </c>
      <c r="G46" s="56" t="s">
        <v>25</v>
      </c>
    </row>
    <row r="47" spans="1:7">
      <c r="A47" s="55">
        <v>43559</v>
      </c>
      <c r="B47" s="56" t="s">
        <v>187</v>
      </c>
      <c r="C47" s="56" t="s">
        <v>24</v>
      </c>
      <c r="D47" s="56">
        <v>41</v>
      </c>
      <c r="E47" s="104">
        <v>33.39</v>
      </c>
      <c r="F47" s="58">
        <v>1368.99</v>
      </c>
      <c r="G47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50"/>
  <sheetViews>
    <sheetView topLeftCell="A6" zoomScaleNormal="100" workbookViewId="0">
      <selection activeCell="E9" sqref="E9:E50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43560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43560</v>
      </c>
      <c r="B9" s="51" t="s">
        <v>189</v>
      </c>
      <c r="C9" s="52" t="s">
        <v>24</v>
      </c>
      <c r="D9" s="53">
        <v>50</v>
      </c>
      <c r="E9" s="103">
        <v>33.520000000000003</v>
      </c>
      <c r="F9" s="57">
        <v>1676</v>
      </c>
      <c r="G9" s="52" t="s">
        <v>25</v>
      </c>
    </row>
    <row r="10" spans="1:7">
      <c r="A10" s="55">
        <v>43560</v>
      </c>
      <c r="B10" s="56" t="s">
        <v>190</v>
      </c>
      <c r="C10" s="56" t="s">
        <v>24</v>
      </c>
      <c r="D10" s="56">
        <v>35</v>
      </c>
      <c r="E10" s="104">
        <v>33.81</v>
      </c>
      <c r="F10" s="58">
        <v>1183.3499999999999</v>
      </c>
      <c r="G10" s="56" t="s">
        <v>25</v>
      </c>
    </row>
    <row r="11" spans="1:7">
      <c r="A11" s="55">
        <v>43560</v>
      </c>
      <c r="B11" s="56" t="s">
        <v>191</v>
      </c>
      <c r="C11" s="56" t="s">
        <v>24</v>
      </c>
      <c r="D11" s="56">
        <v>19</v>
      </c>
      <c r="E11" s="104">
        <v>33.74</v>
      </c>
      <c r="F11" s="58">
        <v>641.05999999999995</v>
      </c>
      <c r="G11" s="56" t="s">
        <v>25</v>
      </c>
    </row>
    <row r="12" spans="1:7">
      <c r="A12" s="55">
        <v>43560</v>
      </c>
      <c r="B12" s="56" t="s">
        <v>192</v>
      </c>
      <c r="C12" s="56" t="s">
        <v>24</v>
      </c>
      <c r="D12" s="56">
        <v>22</v>
      </c>
      <c r="E12" s="104">
        <v>33.76</v>
      </c>
      <c r="F12" s="58">
        <v>742.72</v>
      </c>
      <c r="G12" s="56" t="s">
        <v>25</v>
      </c>
    </row>
    <row r="13" spans="1:7">
      <c r="A13" s="55">
        <v>43560</v>
      </c>
      <c r="B13" s="56" t="s">
        <v>193</v>
      </c>
      <c r="C13" s="56" t="s">
        <v>24</v>
      </c>
      <c r="D13" s="56">
        <v>27</v>
      </c>
      <c r="E13" s="104">
        <v>33.71</v>
      </c>
      <c r="F13" s="58">
        <v>910.17</v>
      </c>
      <c r="G13" s="56" t="s">
        <v>25</v>
      </c>
    </row>
    <row r="14" spans="1:7">
      <c r="A14" s="55">
        <v>43560</v>
      </c>
      <c r="B14" s="56" t="s">
        <v>194</v>
      </c>
      <c r="C14" s="56" t="s">
        <v>24</v>
      </c>
      <c r="D14" s="56">
        <v>34</v>
      </c>
      <c r="E14" s="104">
        <v>33.68</v>
      </c>
      <c r="F14" s="58">
        <v>1145.1199999999999</v>
      </c>
      <c r="G14" s="56" t="s">
        <v>25</v>
      </c>
    </row>
    <row r="15" spans="1:7">
      <c r="A15" s="55">
        <v>43560</v>
      </c>
      <c r="B15" s="56" t="s">
        <v>195</v>
      </c>
      <c r="C15" s="56" t="s">
        <v>24</v>
      </c>
      <c r="D15" s="56">
        <v>29</v>
      </c>
      <c r="E15" s="104">
        <v>33.64</v>
      </c>
      <c r="F15" s="58">
        <v>975.56</v>
      </c>
      <c r="G15" s="56" t="s">
        <v>25</v>
      </c>
    </row>
    <row r="16" spans="1:7">
      <c r="A16" s="55">
        <v>43560</v>
      </c>
      <c r="B16" s="56" t="s">
        <v>196</v>
      </c>
      <c r="C16" s="56" t="s">
        <v>24</v>
      </c>
      <c r="D16" s="56">
        <v>50</v>
      </c>
      <c r="E16" s="104">
        <v>33.78</v>
      </c>
      <c r="F16" s="58">
        <v>1689</v>
      </c>
      <c r="G16" s="56" t="s">
        <v>25</v>
      </c>
    </row>
    <row r="17" spans="1:7">
      <c r="A17" s="55">
        <v>43560</v>
      </c>
      <c r="B17" s="56" t="s">
        <v>197</v>
      </c>
      <c r="C17" s="56" t="s">
        <v>24</v>
      </c>
      <c r="D17" s="56">
        <v>33</v>
      </c>
      <c r="E17" s="104">
        <v>33.78</v>
      </c>
      <c r="F17" s="58">
        <v>1114.74</v>
      </c>
      <c r="G17" s="56" t="s">
        <v>25</v>
      </c>
    </row>
    <row r="18" spans="1:7">
      <c r="A18" s="55">
        <v>43560</v>
      </c>
      <c r="B18" s="56" t="s">
        <v>198</v>
      </c>
      <c r="C18" s="56" t="s">
        <v>24</v>
      </c>
      <c r="D18" s="56">
        <v>28</v>
      </c>
      <c r="E18" s="104">
        <v>33.74</v>
      </c>
      <c r="F18" s="58">
        <v>944.72</v>
      </c>
      <c r="G18" s="56" t="s">
        <v>25</v>
      </c>
    </row>
    <row r="19" spans="1:7">
      <c r="A19" s="55">
        <v>43560</v>
      </c>
      <c r="B19" s="56" t="s">
        <v>199</v>
      </c>
      <c r="C19" s="56" t="s">
        <v>24</v>
      </c>
      <c r="D19" s="56">
        <v>27</v>
      </c>
      <c r="E19" s="104">
        <v>33.74</v>
      </c>
      <c r="F19" s="58">
        <v>910.98</v>
      </c>
      <c r="G19" s="56" t="s">
        <v>25</v>
      </c>
    </row>
    <row r="20" spans="1:7">
      <c r="A20" s="55">
        <v>43560</v>
      </c>
      <c r="B20" s="56" t="s">
        <v>200</v>
      </c>
      <c r="C20" s="56" t="s">
        <v>24</v>
      </c>
      <c r="D20" s="56">
        <v>23</v>
      </c>
      <c r="E20" s="104">
        <v>33.76</v>
      </c>
      <c r="F20" s="58">
        <v>776.48</v>
      </c>
      <c r="G20" s="56" t="s">
        <v>25</v>
      </c>
    </row>
    <row r="21" spans="1:7">
      <c r="A21" s="55">
        <v>43560</v>
      </c>
      <c r="B21" s="56" t="s">
        <v>201</v>
      </c>
      <c r="C21" s="56" t="s">
        <v>24</v>
      </c>
      <c r="D21" s="56">
        <v>34</v>
      </c>
      <c r="E21" s="104">
        <v>33.82</v>
      </c>
      <c r="F21" s="58">
        <v>1149.8800000000001</v>
      </c>
      <c r="G21" s="56" t="s">
        <v>25</v>
      </c>
    </row>
    <row r="22" spans="1:7">
      <c r="A22" s="55">
        <v>43560</v>
      </c>
      <c r="B22" s="56" t="s">
        <v>202</v>
      </c>
      <c r="C22" s="56" t="s">
        <v>24</v>
      </c>
      <c r="D22" s="56">
        <v>9</v>
      </c>
      <c r="E22" s="104">
        <v>33.65</v>
      </c>
      <c r="F22" s="58">
        <v>302.85000000000002</v>
      </c>
      <c r="G22" s="56" t="s">
        <v>25</v>
      </c>
    </row>
    <row r="23" spans="1:7">
      <c r="A23" s="55">
        <v>43560</v>
      </c>
      <c r="B23" s="56" t="s">
        <v>203</v>
      </c>
      <c r="C23" s="56" t="s">
        <v>24</v>
      </c>
      <c r="D23" s="56">
        <v>9</v>
      </c>
      <c r="E23" s="104">
        <v>33.54</v>
      </c>
      <c r="F23" s="58">
        <v>301.86</v>
      </c>
      <c r="G23" s="56" t="s">
        <v>25</v>
      </c>
    </row>
    <row r="24" spans="1:7">
      <c r="A24" s="55">
        <v>43560</v>
      </c>
      <c r="B24" s="56" t="s">
        <v>204</v>
      </c>
      <c r="C24" s="56" t="s">
        <v>24</v>
      </c>
      <c r="D24" s="56">
        <v>35</v>
      </c>
      <c r="E24" s="104">
        <v>33.69</v>
      </c>
      <c r="F24" s="58">
        <v>1179.1500000000001</v>
      </c>
      <c r="G24" s="56" t="s">
        <v>25</v>
      </c>
    </row>
    <row r="25" spans="1:7">
      <c r="A25" s="55">
        <v>43560</v>
      </c>
      <c r="B25" s="56" t="s">
        <v>205</v>
      </c>
      <c r="C25" s="56" t="s">
        <v>24</v>
      </c>
      <c r="D25" s="56">
        <v>2</v>
      </c>
      <c r="E25" s="104">
        <v>33.770000000000003</v>
      </c>
      <c r="F25" s="58">
        <v>67.540000000000006</v>
      </c>
      <c r="G25" s="56" t="s">
        <v>25</v>
      </c>
    </row>
    <row r="26" spans="1:7">
      <c r="A26" s="55">
        <v>43560</v>
      </c>
      <c r="B26" s="56" t="s">
        <v>206</v>
      </c>
      <c r="C26" s="56" t="s">
        <v>24</v>
      </c>
      <c r="D26" s="56">
        <v>27</v>
      </c>
      <c r="E26" s="104">
        <v>33.75</v>
      </c>
      <c r="F26" s="58">
        <v>911.25</v>
      </c>
      <c r="G26" s="56" t="s">
        <v>25</v>
      </c>
    </row>
    <row r="27" spans="1:7">
      <c r="A27" s="55">
        <v>43560</v>
      </c>
      <c r="B27" s="56" t="s">
        <v>207</v>
      </c>
      <c r="C27" s="56" t="s">
        <v>24</v>
      </c>
      <c r="D27" s="56">
        <v>50</v>
      </c>
      <c r="E27" s="104">
        <v>33.74</v>
      </c>
      <c r="F27" s="58">
        <v>1687</v>
      </c>
      <c r="G27" s="56" t="s">
        <v>25</v>
      </c>
    </row>
    <row r="28" spans="1:7">
      <c r="A28" s="55">
        <v>43560</v>
      </c>
      <c r="B28" s="56" t="s">
        <v>208</v>
      </c>
      <c r="C28" s="56" t="s">
        <v>24</v>
      </c>
      <c r="D28" s="56">
        <v>45</v>
      </c>
      <c r="E28" s="104">
        <v>33.65</v>
      </c>
      <c r="F28" s="58">
        <v>1514.25</v>
      </c>
      <c r="G28" s="56" t="s">
        <v>25</v>
      </c>
    </row>
    <row r="29" spans="1:7">
      <c r="A29" s="55">
        <v>43560</v>
      </c>
      <c r="B29" s="56" t="s">
        <v>209</v>
      </c>
      <c r="C29" s="56" t="s">
        <v>24</v>
      </c>
      <c r="D29" s="56">
        <v>34</v>
      </c>
      <c r="E29" s="104">
        <v>33.58</v>
      </c>
      <c r="F29" s="58">
        <v>1141.72</v>
      </c>
      <c r="G29" s="56" t="s">
        <v>25</v>
      </c>
    </row>
    <row r="30" spans="1:7">
      <c r="A30" s="55">
        <v>43560</v>
      </c>
      <c r="B30" s="56" t="s">
        <v>210</v>
      </c>
      <c r="C30" s="56" t="s">
        <v>24</v>
      </c>
      <c r="D30" s="56">
        <v>11</v>
      </c>
      <c r="E30" s="104">
        <v>33.54</v>
      </c>
      <c r="F30" s="58">
        <v>368.94</v>
      </c>
      <c r="G30" s="56" t="s">
        <v>25</v>
      </c>
    </row>
    <row r="31" spans="1:7">
      <c r="A31" s="55">
        <v>43560</v>
      </c>
      <c r="B31" s="56" t="s">
        <v>211</v>
      </c>
      <c r="C31" s="56" t="s">
        <v>24</v>
      </c>
      <c r="D31" s="56">
        <v>20</v>
      </c>
      <c r="E31" s="104">
        <v>33.49</v>
      </c>
      <c r="F31" s="58">
        <v>669.8</v>
      </c>
      <c r="G31" s="56" t="s">
        <v>25</v>
      </c>
    </row>
    <row r="32" spans="1:7">
      <c r="A32" s="55">
        <v>43560</v>
      </c>
      <c r="B32" s="56" t="s">
        <v>212</v>
      </c>
      <c r="C32" s="56" t="s">
        <v>24</v>
      </c>
      <c r="D32" s="56">
        <v>15</v>
      </c>
      <c r="E32" s="104">
        <v>33.31</v>
      </c>
      <c r="F32" s="58">
        <v>499.65</v>
      </c>
      <c r="G32" s="56" t="s">
        <v>25</v>
      </c>
    </row>
    <row r="33" spans="1:7">
      <c r="A33" s="55">
        <v>43560</v>
      </c>
      <c r="B33" s="56" t="s">
        <v>213</v>
      </c>
      <c r="C33" s="56" t="s">
        <v>24</v>
      </c>
      <c r="D33" s="56">
        <v>5</v>
      </c>
      <c r="E33" s="104">
        <v>33.31</v>
      </c>
      <c r="F33" s="58">
        <v>166.55</v>
      </c>
      <c r="G33" s="56" t="s">
        <v>25</v>
      </c>
    </row>
    <row r="34" spans="1:7">
      <c r="A34" s="55">
        <v>43560</v>
      </c>
      <c r="B34" s="56" t="s">
        <v>214</v>
      </c>
      <c r="C34" s="56" t="s">
        <v>24</v>
      </c>
      <c r="D34" s="56">
        <v>28</v>
      </c>
      <c r="E34" s="104">
        <v>33.28</v>
      </c>
      <c r="F34" s="58">
        <v>931.84</v>
      </c>
      <c r="G34" s="56" t="s">
        <v>25</v>
      </c>
    </row>
    <row r="35" spans="1:7">
      <c r="A35" s="55">
        <v>43560</v>
      </c>
      <c r="B35" s="56" t="s">
        <v>215</v>
      </c>
      <c r="C35" s="56" t="s">
        <v>24</v>
      </c>
      <c r="D35" s="56">
        <v>21</v>
      </c>
      <c r="E35" s="104">
        <v>33.270000000000003</v>
      </c>
      <c r="F35" s="58">
        <v>698.67</v>
      </c>
      <c r="G35" s="56" t="s">
        <v>25</v>
      </c>
    </row>
    <row r="36" spans="1:7">
      <c r="A36" s="55">
        <v>43560</v>
      </c>
      <c r="B36" s="56" t="s">
        <v>216</v>
      </c>
      <c r="C36" s="56" t="s">
        <v>24</v>
      </c>
      <c r="D36" s="56">
        <v>15</v>
      </c>
      <c r="E36" s="104">
        <v>33.26</v>
      </c>
      <c r="F36" s="58">
        <v>498.9</v>
      </c>
      <c r="G36" s="56" t="s">
        <v>25</v>
      </c>
    </row>
    <row r="37" spans="1:7">
      <c r="A37" s="55">
        <v>43560</v>
      </c>
      <c r="B37" s="56" t="s">
        <v>217</v>
      </c>
      <c r="C37" s="56" t="s">
        <v>24</v>
      </c>
      <c r="D37" s="56">
        <v>19</v>
      </c>
      <c r="E37" s="104">
        <v>33.24</v>
      </c>
      <c r="F37" s="58">
        <v>631.55999999999995</v>
      </c>
      <c r="G37" s="56" t="s">
        <v>25</v>
      </c>
    </row>
    <row r="38" spans="1:7">
      <c r="A38" s="55">
        <v>43560</v>
      </c>
      <c r="B38" s="56" t="s">
        <v>218</v>
      </c>
      <c r="C38" s="56" t="s">
        <v>24</v>
      </c>
      <c r="D38" s="56">
        <v>11</v>
      </c>
      <c r="E38" s="104">
        <v>33.15</v>
      </c>
      <c r="F38" s="58">
        <v>364.65</v>
      </c>
      <c r="G38" s="56" t="s">
        <v>25</v>
      </c>
    </row>
    <row r="39" spans="1:7">
      <c r="A39" s="55">
        <v>43560</v>
      </c>
      <c r="B39" s="56" t="s">
        <v>219</v>
      </c>
      <c r="C39" s="56" t="s">
        <v>24</v>
      </c>
      <c r="D39" s="56">
        <v>20</v>
      </c>
      <c r="E39" s="104">
        <v>33.130000000000003</v>
      </c>
      <c r="F39" s="58">
        <v>662.6</v>
      </c>
      <c r="G39" s="56" t="s">
        <v>25</v>
      </c>
    </row>
    <row r="40" spans="1:7">
      <c r="A40" s="55">
        <v>43560</v>
      </c>
      <c r="B40" s="56" t="s">
        <v>220</v>
      </c>
      <c r="C40" s="56" t="s">
        <v>24</v>
      </c>
      <c r="D40" s="56">
        <v>5</v>
      </c>
      <c r="E40" s="104">
        <v>33.11</v>
      </c>
      <c r="F40" s="58">
        <v>165.55</v>
      </c>
      <c r="G40" s="56" t="s">
        <v>25</v>
      </c>
    </row>
    <row r="41" spans="1:7">
      <c r="A41" s="55">
        <v>43560</v>
      </c>
      <c r="B41" s="56" t="s">
        <v>221</v>
      </c>
      <c r="C41" s="56" t="s">
        <v>24</v>
      </c>
      <c r="D41" s="56">
        <v>7</v>
      </c>
      <c r="E41" s="104">
        <v>33.11</v>
      </c>
      <c r="F41" s="58">
        <v>231.77</v>
      </c>
      <c r="G41" s="56" t="s">
        <v>25</v>
      </c>
    </row>
    <row r="42" spans="1:7">
      <c r="A42" s="55">
        <v>43560</v>
      </c>
      <c r="B42" s="56" t="s">
        <v>222</v>
      </c>
      <c r="C42" s="56" t="s">
        <v>24</v>
      </c>
      <c r="D42" s="56">
        <v>32</v>
      </c>
      <c r="E42" s="104">
        <v>33.049999999999997</v>
      </c>
      <c r="F42" s="58">
        <v>1057.5999999999999</v>
      </c>
      <c r="G42" s="56" t="s">
        <v>25</v>
      </c>
    </row>
    <row r="43" spans="1:7">
      <c r="A43" s="55">
        <v>43560</v>
      </c>
      <c r="B43" s="56" t="s">
        <v>223</v>
      </c>
      <c r="C43" s="56" t="s">
        <v>24</v>
      </c>
      <c r="D43" s="56">
        <v>17</v>
      </c>
      <c r="E43" s="104">
        <v>33.14</v>
      </c>
      <c r="F43" s="58">
        <v>563.38</v>
      </c>
      <c r="G43" s="56" t="s">
        <v>25</v>
      </c>
    </row>
    <row r="44" spans="1:7">
      <c r="A44" s="55">
        <v>43560</v>
      </c>
      <c r="B44" s="56" t="s">
        <v>224</v>
      </c>
      <c r="C44" s="56" t="s">
        <v>24</v>
      </c>
      <c r="D44" s="56">
        <v>30</v>
      </c>
      <c r="E44" s="104">
        <v>33.11</v>
      </c>
      <c r="F44" s="58">
        <v>993.3</v>
      </c>
      <c r="G44" s="56" t="s">
        <v>25</v>
      </c>
    </row>
    <row r="45" spans="1:7">
      <c r="A45" s="55">
        <v>43560</v>
      </c>
      <c r="B45" s="56" t="s">
        <v>225</v>
      </c>
      <c r="C45" s="56" t="s">
        <v>24</v>
      </c>
      <c r="D45" s="56">
        <v>12</v>
      </c>
      <c r="E45" s="104">
        <v>33.159999999999997</v>
      </c>
      <c r="F45" s="58">
        <v>397.92</v>
      </c>
      <c r="G45" s="56" t="s">
        <v>25</v>
      </c>
    </row>
    <row r="46" spans="1:7">
      <c r="A46" s="55">
        <v>43560</v>
      </c>
      <c r="B46" s="56" t="s">
        <v>226</v>
      </c>
      <c r="C46" s="56" t="s">
        <v>24</v>
      </c>
      <c r="D46" s="56">
        <v>34</v>
      </c>
      <c r="E46" s="104">
        <v>33.14</v>
      </c>
      <c r="F46" s="58">
        <v>1126.76</v>
      </c>
      <c r="G46" s="56" t="s">
        <v>25</v>
      </c>
    </row>
    <row r="47" spans="1:7">
      <c r="A47" s="55">
        <v>43560</v>
      </c>
      <c r="B47" s="56" t="s">
        <v>227</v>
      </c>
      <c r="C47" s="56" t="s">
        <v>24</v>
      </c>
      <c r="D47" s="56">
        <v>18</v>
      </c>
      <c r="E47" s="104">
        <v>33.04</v>
      </c>
      <c r="F47" s="58">
        <v>594.72</v>
      </c>
      <c r="G47" s="56" t="s">
        <v>25</v>
      </c>
    </row>
    <row r="48" spans="1:7">
      <c r="A48" s="55">
        <v>43560</v>
      </c>
      <c r="B48" s="56" t="s">
        <v>228</v>
      </c>
      <c r="C48" s="56" t="s">
        <v>24</v>
      </c>
      <c r="D48" s="56">
        <v>12</v>
      </c>
      <c r="E48" s="104">
        <v>33.04</v>
      </c>
      <c r="F48" s="58">
        <v>396.48</v>
      </c>
      <c r="G48" s="56" t="s">
        <v>25</v>
      </c>
    </row>
    <row r="49" spans="1:7">
      <c r="A49" s="55">
        <v>43560</v>
      </c>
      <c r="B49" s="56" t="s">
        <v>229</v>
      </c>
      <c r="C49" s="56" t="s">
        <v>24</v>
      </c>
      <c r="D49" s="56">
        <v>29</v>
      </c>
      <c r="E49" s="104">
        <v>33.03</v>
      </c>
      <c r="F49" s="58">
        <v>957.87</v>
      </c>
      <c r="G49" s="56" t="s">
        <v>25</v>
      </c>
    </row>
    <row r="50" spans="1:7">
      <c r="A50" s="55">
        <v>43560</v>
      </c>
      <c r="B50" s="56" t="s">
        <v>230</v>
      </c>
      <c r="C50" s="56" t="s">
        <v>24</v>
      </c>
      <c r="D50" s="56">
        <v>17</v>
      </c>
      <c r="E50" s="104">
        <v>33.03</v>
      </c>
      <c r="F50" s="58">
        <v>561.51</v>
      </c>
      <c r="G50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1 April 2019</vt:lpstr>
      <vt:lpstr>2 April 2019</vt:lpstr>
      <vt:lpstr>3 April 2019</vt:lpstr>
      <vt:lpstr>4 April 2019</vt:lpstr>
      <vt:lpstr>5 April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2019-04-08T11:44:30Z</cp:lastPrinted>
  <dcterms:created xsi:type="dcterms:W3CDTF">2019-01-04T11:45:19Z</dcterms:created>
  <dcterms:modified xsi:type="dcterms:W3CDTF">2019-04-08T11:48:10Z</dcterms:modified>
</cp:coreProperties>
</file>