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codeName="ThisWorkbook"/>
  <mc:AlternateContent xmlns:mc="http://schemas.openxmlformats.org/markup-compatibility/2006">
    <mc:Choice Requires="x15">
      <x15ac:absPath xmlns:x15ac="http://schemas.microsoft.com/office/spreadsheetml/2010/11/ac" url="I:\Client Folders\O\Osram\Maintenance\2019\Jan\14\Files_280119\"/>
    </mc:Choice>
  </mc:AlternateContent>
  <bookViews>
    <workbookView xWindow="0" yWindow="0" windowWidth="25200" windowHeight="11985"/>
  </bookViews>
  <sheets>
    <sheet name="Aggregiert Wöchentlich" sheetId="7" r:id="rId1"/>
    <sheet name="Aggregiert Täglich " sheetId="6" r:id="rId2"/>
    <sheet name="21. Januar 2019" sheetId="1" r:id="rId3"/>
    <sheet name="22. Januar 2019" sheetId="2" r:id="rId4"/>
    <sheet name="23. Januar 2019" sheetId="3" r:id="rId5"/>
    <sheet name="24. Januar 2019" sheetId="4" r:id="rId6"/>
    <sheet name="25. Januar 2019" sheetId="5" r:id="rId7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7" l="1"/>
  <c r="F25" i="6" l="1"/>
  <c r="C25" i="6"/>
  <c r="D19" i="6"/>
  <c r="D18" i="6"/>
  <c r="D17" i="6"/>
  <c r="D16" i="6"/>
  <c r="D15" i="6"/>
  <c r="D14" i="6"/>
  <c r="D13" i="6"/>
  <c r="C17" i="7"/>
  <c r="E17" i="7" s="1"/>
  <c r="D14" i="7"/>
  <c r="D13" i="7"/>
  <c r="E25" i="6" l="1"/>
  <c r="D21" i="6"/>
  <c r="D22" i="6"/>
  <c r="D23" i="6"/>
  <c r="D24" i="6"/>
  <c r="D15" i="7" l="1"/>
  <c r="D17" i="7" s="1"/>
  <c r="D20" i="6" l="1"/>
  <c r="D25" i="6" s="1"/>
</calcChain>
</file>

<file path=xl/sharedStrings.xml><?xml version="1.0" encoding="utf-8"?>
<sst xmlns="http://schemas.openxmlformats.org/spreadsheetml/2006/main" count="784" uniqueCount="262">
  <si>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</si>
  <si>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</si>
  <si>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</si>
  <si>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</si>
  <si>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</si>
  <si>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</si>
  <si>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</si>
  <si>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</si>
  <si>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</si>
  <si>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</si>
  <si>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</si>
  <si>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</si>
  <si>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</si>
  <si>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</si>
  <si>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</si>
  <si>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</si>
  <si>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</si>
  <si>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</si>
  <si>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</si>
  <si>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</si>
  <si>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>9:04:05,677207</t>
  </si>
  <si>
    <t>K</t>
  </si>
  <si>
    <t>XETRA</t>
  </si>
  <si>
    <t>9:22:12,941596</t>
  </si>
  <si>
    <t>9:30:44,603441</t>
  </si>
  <si>
    <t>9:40:03,377802</t>
  </si>
  <si>
    <t>9:54:28,615089</t>
  </si>
  <si>
    <t>10:06:09,831230</t>
  </si>
  <si>
    <t>10:17:18,292501</t>
  </si>
  <si>
    <t>10:24:17,672259</t>
  </si>
  <si>
    <t>10:36:12,395934</t>
  </si>
  <si>
    <t>10:44:40,897768</t>
  </si>
  <si>
    <t>10:57:52,781980</t>
  </si>
  <si>
    <t>11:02:33,765795</t>
  </si>
  <si>
    <t>11:14:08,705908</t>
  </si>
  <si>
    <t>11:28:06,800066</t>
  </si>
  <si>
    <t>11:41:28,836598</t>
  </si>
  <si>
    <t>11:49:55,456574</t>
  </si>
  <si>
    <t>12:01:49,139430</t>
  </si>
  <si>
    <t>12:16:31,831006</t>
  </si>
  <si>
    <t>12:21:25,132437</t>
  </si>
  <si>
    <t>12:23:29,205877</t>
  </si>
  <si>
    <t>12:33:22,810293</t>
  </si>
  <si>
    <t>12:33:23,714936</t>
  </si>
  <si>
    <t>12:53:20,671414</t>
  </si>
  <si>
    <t>13:10:05,642134</t>
  </si>
  <si>
    <t>13:59:47,653738</t>
  </si>
  <si>
    <t>14:09:43,296805</t>
  </si>
  <si>
    <t>14:20:44,837352</t>
  </si>
  <si>
    <t>14:36:53,109072</t>
  </si>
  <si>
    <t>14:50:33,448858</t>
  </si>
  <si>
    <t>15:02:19,325651</t>
  </si>
  <si>
    <t>15:05:39,833129</t>
  </si>
  <si>
    <t>15:28:17,973678</t>
  </si>
  <si>
    <t>15:40:05,793297</t>
  </si>
  <si>
    <t>15:46:48,165314</t>
  </si>
  <si>
    <t>15:46:48,465966</t>
  </si>
  <si>
    <t>16:00:47,234653</t>
  </si>
  <si>
    <t>16:08:24,367346</t>
  </si>
  <si>
    <t>16:18:17,343685</t>
  </si>
  <si>
    <t>16:29:14,868098</t>
  </si>
  <si>
    <t>16:38:46,550236</t>
  </si>
  <si>
    <t>16:41:36,944757</t>
  </si>
  <si>
    <t>16:41:37,748187</t>
  </si>
  <si>
    <t>16:53:39,730592</t>
  </si>
  <si>
    <t>17:01:15,348395</t>
  </si>
  <si>
    <t>17:12:37,200029</t>
  </si>
  <si>
    <t>17:22:17,566851</t>
  </si>
  <si>
    <t>21.01.2019</t>
  </si>
  <si>
    <t>9:01:15,271193</t>
  </si>
  <si>
    <t>9:28:14,346485</t>
  </si>
  <si>
    <t>9:46:02,743189</t>
  </si>
  <si>
    <t>9:59:11,250934</t>
  </si>
  <si>
    <t>10:07:50,280993</t>
  </si>
  <si>
    <t>10:14:46,822144</t>
  </si>
  <si>
    <t>10:24:28,718199</t>
  </si>
  <si>
    <t>10:31:52,732426</t>
  </si>
  <si>
    <t>10:51:55,336410</t>
  </si>
  <si>
    <t>11:06:33,712969</t>
  </si>
  <si>
    <t>11:19:17,628933</t>
  </si>
  <si>
    <t>11:31:52,336516</t>
  </si>
  <si>
    <t>11:37:58,185295</t>
  </si>
  <si>
    <t>11:44:23,485864</t>
  </si>
  <si>
    <t>11:52:58,789307</t>
  </si>
  <si>
    <t>11:58:52,602417</t>
  </si>
  <si>
    <t>12:03:07,829087</t>
  </si>
  <si>
    <t>12:18:16,711849</t>
  </si>
  <si>
    <t>12:32:56,912457</t>
  </si>
  <si>
    <t>12:46:56,667855</t>
  </si>
  <si>
    <t>13:26:23,135675</t>
  </si>
  <si>
    <t>13:31:09,723726</t>
  </si>
  <si>
    <t>13:37:10,577002</t>
  </si>
  <si>
    <t>13:52:51,844736</t>
  </si>
  <si>
    <t>13:54:05,600488</t>
  </si>
  <si>
    <t>14:02:27,197933</t>
  </si>
  <si>
    <t>14:10:26,510609</t>
  </si>
  <si>
    <t>14:18:34,126362</t>
  </si>
  <si>
    <t>14:25:51,641545</t>
  </si>
  <si>
    <t>14:40:58,890582</t>
  </si>
  <si>
    <t>14:47:24,688798</t>
  </si>
  <si>
    <t>14:53:54,858089</t>
  </si>
  <si>
    <t>15:02:01,244831</t>
  </si>
  <si>
    <t>15:08:47,093588</t>
  </si>
  <si>
    <t>15:15:44,089454</t>
  </si>
  <si>
    <t>15:23:50,158400</t>
  </si>
  <si>
    <t>15:30:16,941668</t>
  </si>
  <si>
    <t>15:36:20,280531</t>
  </si>
  <si>
    <t>15:42:30,081006</t>
  </si>
  <si>
    <t>15:50:18,505086</t>
  </si>
  <si>
    <t>15:53:07,513176</t>
  </si>
  <si>
    <t>15:53:56,979662</t>
  </si>
  <si>
    <t>15:53:57,482131</t>
  </si>
  <si>
    <t>16:00:29,588456</t>
  </si>
  <si>
    <t>16:13:44,298781</t>
  </si>
  <si>
    <t>16:24:32,580111</t>
  </si>
  <si>
    <t>16:31:02,146342</t>
  </si>
  <si>
    <t>16:37:38,313562</t>
  </si>
  <si>
    <t>16:49:17,227155</t>
  </si>
  <si>
    <t>16:50:01,703923</t>
  </si>
  <si>
    <t>16:56:20,828581</t>
  </si>
  <si>
    <t>22.01.2019</t>
  </si>
  <si>
    <t>9:03:36,105997</t>
  </si>
  <si>
    <t>9:19:50,038384</t>
  </si>
  <si>
    <t>9:32:42,178441</t>
  </si>
  <si>
    <t>9:49:54,823799</t>
  </si>
  <si>
    <t>10:05:05,176020</t>
  </si>
  <si>
    <t>10:05:22,599914</t>
  </si>
  <si>
    <t>10:16:29,932280</t>
  </si>
  <si>
    <t>10:26:10,285882</t>
  </si>
  <si>
    <t>10:26:39,216031</t>
  </si>
  <si>
    <t>10:29:20,137833</t>
  </si>
  <si>
    <t>10:39:01,636362</t>
  </si>
  <si>
    <t>10:58:51,469261</t>
  </si>
  <si>
    <t>11:11:18,090289</t>
  </si>
  <si>
    <t>11:18:38,448769</t>
  </si>
  <si>
    <t>11:19:10,301038</t>
  </si>
  <si>
    <t>12:29:40,297151</t>
  </si>
  <si>
    <t>12:46:12,383784</t>
  </si>
  <si>
    <t>12:49:22,447835</t>
  </si>
  <si>
    <t>12:53:14,574471</t>
  </si>
  <si>
    <t>13:44:32,666093</t>
  </si>
  <si>
    <t>14:02:07,779130</t>
  </si>
  <si>
    <t>14:20:10,774717</t>
  </si>
  <si>
    <t>14:43:47,877918</t>
  </si>
  <si>
    <t>15:07:06,869692</t>
  </si>
  <si>
    <t>15:14:12,155061</t>
  </si>
  <si>
    <t>15:17:46,781647</t>
  </si>
  <si>
    <t>15:29:20,578177</t>
  </si>
  <si>
    <t>15:37:01,324267</t>
  </si>
  <si>
    <t>15:43:03,685277</t>
  </si>
  <si>
    <t>15:45:34,312360</t>
  </si>
  <si>
    <t>15:54:15,974182</t>
  </si>
  <si>
    <t>15:59:51,587909</t>
  </si>
  <si>
    <t>16:10:00,776922</t>
  </si>
  <si>
    <t>16:17:45,485409</t>
  </si>
  <si>
    <t>16:21:40,905743</t>
  </si>
  <si>
    <t>16:25:32,258008</t>
  </si>
  <si>
    <t>16:28:01,321283</t>
  </si>
  <si>
    <t>16:31:03,311035</t>
  </si>
  <si>
    <t>16:39:15,023901</t>
  </si>
  <si>
    <t>16:44:35,762168</t>
  </si>
  <si>
    <t>16:48:52,598631</t>
  </si>
  <si>
    <t>17:04:56,897766</t>
  </si>
  <si>
    <t>17:11:25,774015</t>
  </si>
  <si>
    <t>23.01.2019</t>
  </si>
  <si>
    <t>9:03:56,995346</t>
  </si>
  <si>
    <t>9:26:41,231353</t>
  </si>
  <si>
    <t>9:28:38,554453</t>
  </si>
  <si>
    <t>9:35:46,169796</t>
  </si>
  <si>
    <t>9:38:10,235719</t>
  </si>
  <si>
    <t>9:45:10,835568</t>
  </si>
  <si>
    <t>9:59:05,191308</t>
  </si>
  <si>
    <t>10:03:44,015619</t>
  </si>
  <si>
    <t>10:11:43,800120</t>
  </si>
  <si>
    <t>10:23:26,734336</t>
  </si>
  <si>
    <t>10:29:22,970182</t>
  </si>
  <si>
    <t>10:41:36,064989</t>
  </si>
  <si>
    <t>10:56:43,098195</t>
  </si>
  <si>
    <t>11:17:08,258264</t>
  </si>
  <si>
    <t>11:36:56,004850</t>
  </si>
  <si>
    <t>11:36:56,406774</t>
  </si>
  <si>
    <t>11:44:01,611822</t>
  </si>
  <si>
    <t>11:57:48,258168</t>
  </si>
  <si>
    <t>12:15:10,150077</t>
  </si>
  <si>
    <t>12:34:46,017905</t>
  </si>
  <si>
    <t>12:50:15,671861</t>
  </si>
  <si>
    <t>13:26:23,863382</t>
  </si>
  <si>
    <t>13:38:34,120779</t>
  </si>
  <si>
    <t>13:50:05,175750</t>
  </si>
  <si>
    <t>14:00:23,231680</t>
  </si>
  <si>
    <t>14:14:35,976618</t>
  </si>
  <si>
    <t>14:18:50,348927</t>
  </si>
  <si>
    <t>14:27:54,818936</t>
  </si>
  <si>
    <t>14:35:50,623883</t>
  </si>
  <si>
    <t>14:54:10,556590</t>
  </si>
  <si>
    <t>15:07:46,240605</t>
  </si>
  <si>
    <t>15:16:40,229370</t>
  </si>
  <si>
    <t>15:28:12,194665</t>
  </si>
  <si>
    <t>15:40:43,322149</t>
  </si>
  <si>
    <t>15:55:30,127942</t>
  </si>
  <si>
    <t>16:15:20,185428</t>
  </si>
  <si>
    <t>16:19:56,970422</t>
  </si>
  <si>
    <t>16:40:22,449235</t>
  </si>
  <si>
    <t>16:47:14,410410</t>
  </si>
  <si>
    <t>16:49:36,453087</t>
  </si>
  <si>
    <t>16:55:14,129248</t>
  </si>
  <si>
    <t>16:55:15,227726</t>
  </si>
  <si>
    <t>17:11:05,702125</t>
  </si>
  <si>
    <t>17:11:06,104942</t>
  </si>
  <si>
    <t>17:13:08,853545</t>
  </si>
  <si>
    <t>17:16:14,467618</t>
  </si>
  <si>
    <t>24.01.2019</t>
  </si>
  <si>
    <t>9:00:41,155750</t>
  </si>
  <si>
    <t>9:22:25,846495</t>
  </si>
  <si>
    <t>9:22:34,060578</t>
  </si>
  <si>
    <t>9:38:15,542589</t>
  </si>
  <si>
    <t>9:47:15,569593</t>
  </si>
  <si>
    <t>9:58:39,847168</t>
  </si>
  <si>
    <t>10:09:58,330662</t>
  </si>
  <si>
    <t>10:24:47,391884</t>
  </si>
  <si>
    <t>10:36:29,189475</t>
  </si>
  <si>
    <t>10:46:48,008806</t>
  </si>
  <si>
    <t>11:04:44,390473</t>
  </si>
  <si>
    <t>11:20:27,989073</t>
  </si>
  <si>
    <t>11:39:41,171887</t>
  </si>
  <si>
    <t>11:55:41,670886</t>
  </si>
  <si>
    <t>12:06:11,295620</t>
  </si>
  <si>
    <t>12:29:57,128831</t>
  </si>
  <si>
    <t>12:41:20,915993</t>
  </si>
  <si>
    <t>13:37:16,657174</t>
  </si>
  <si>
    <t>13:56:57,561809</t>
  </si>
  <si>
    <t>14:12:34,079578</t>
  </si>
  <si>
    <t>14:27:58,397206</t>
  </si>
  <si>
    <t>14:50:24,147039</t>
  </si>
  <si>
    <t>15:00:55,642101</t>
  </si>
  <si>
    <t>15:08:17,091948</t>
  </si>
  <si>
    <t>15:11:50,023731</t>
  </si>
  <si>
    <t>15:11:50,325503</t>
  </si>
  <si>
    <t>15:29:36,236578</t>
  </si>
  <si>
    <t>15:38:37,128759</t>
  </si>
  <si>
    <t>15:47:22,646747</t>
  </si>
  <si>
    <t>15:58:08,878770</t>
  </si>
  <si>
    <t>16:10:07,122482</t>
  </si>
  <si>
    <t>16:18:16,106576</t>
  </si>
  <si>
    <t>16:26:47,461676</t>
  </si>
  <si>
    <t>16:36:10,011865</t>
  </si>
  <si>
    <t>16:42:15,196460</t>
  </si>
  <si>
    <t>16:52:58,168583</t>
  </si>
  <si>
    <t>17:01:09,303879</t>
  </si>
  <si>
    <t>17:12:22,006975</t>
  </si>
  <si>
    <t>25.01.2019</t>
  </si>
  <si>
    <t>21.01.2019 - 25.01.2019</t>
  </si>
  <si>
    <t>10.01.2019 - 11.01.2019</t>
  </si>
  <si>
    <t>14.01.2019 - 18.01.2019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</si>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</sst>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_-* #,##0\ _€_-;\-* #,##0\ _€_-;_-* &quot;-&quot;??\ _€_-;_-@_-"/>
    <numFmt numFmtId="167" formatCode="hh:mm:ss.000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[$-409]d\-mmm\-yyyy;@"/>
    <numFmt numFmtId="175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8" fontId="5" fillId="3" borderId="0" xfId="2" applyNumberFormat="1" applyFont="1" applyFill="1"/>
    <xf numFmtId="169" fontId="5" fillId="3" borderId="0" xfId="2" applyNumberFormat="1" applyFont="1" applyFill="1"/>
    <xf numFmtId="10" fontId="5" fillId="3" borderId="0" xfId="2" applyNumberFormat="1" applyFont="1" applyFill="1"/>
    <xf numFmtId="166" fontId="5" fillId="3" borderId="0" xfId="2" applyNumberFormat="1" applyFont="1" applyFill="1"/>
    <xf numFmtId="0" fontId="5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4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4" fontId="0" fillId="4" borderId="3" xfId="2" applyNumberFormat="1" applyFont="1" applyFill="1" applyBorder="1" applyAlignment="1">
      <alignment horizontal="center"/>
    </xf>
    <xf numFmtId="166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4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6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5" fontId="2" fillId="4" borderId="3" xfId="4" applyNumberFormat="1" applyFont="1" applyFill="1" applyBorder="1" applyAlignment="1">
      <alignment horizontal="center"/>
    </xf>
    <xf numFmtId="175" fontId="2" fillId="0" borderId="3" xfId="4" applyNumberFormat="1" applyFont="1" applyFill="1" applyBorder="1" applyAlignment="1">
      <alignment horizontal="center"/>
    </xf>
    <xf numFmtId="174" fontId="2" fillId="3" borderId="3" xfId="2" applyNumberFormat="1" applyFont="1" applyFill="1" applyBorder="1" applyAlignment="1">
      <alignment horizontal="center"/>
    </xf>
    <xf numFmtId="175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2" fontId="0" fillId="0" borderId="0" xfId="0" applyNumberFormat="1" applyFill="1" applyAlignment="1">
      <alignment horizontal="center"/>
    </xf>
    <xf numFmtId="172" fontId="0" fillId="0" borderId="0" xfId="0" applyNumberFormat="1"/>
    <xf numFmtId="172" fontId="2" fillId="0" borderId="6" xfId="0" applyNumberFormat="1" applyFont="1" applyFill="1" applyBorder="1" applyAlignment="1">
      <alignment horizontal="right"/>
    </xf>
    <xf numFmtId="172" fontId="0" fillId="0" borderId="0" xfId="0" applyNumberFormat="1" applyFill="1" applyAlignment="1">
      <alignment horizontal="center" vertical="center"/>
    </xf>
    <xf numFmtId="16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6" applyFont="1" applyFill="1" applyAlignment="1">
      <alignment horizontal="center" vertical="center"/>
    </xf>
    <xf numFmtId="165" fontId="0" fillId="0" borderId="0" xfId="6" applyFont="1" applyAlignment="1">
      <alignment horizontal="center" vertical="center"/>
    </xf>
    <xf numFmtId="165" fontId="0" fillId="0" borderId="0" xfId="6" applyFont="1" applyFill="1" applyAlignment="1">
      <alignment horizontal="center"/>
    </xf>
    <xf numFmtId="165" fontId="0" fillId="0" borderId="0" xfId="6" applyFont="1" applyAlignment="1">
      <alignment horizontal="center"/>
    </xf>
    <xf numFmtId="174" fontId="0" fillId="6" borderId="3" xfId="2" applyNumberFormat="1" applyFont="1" applyFill="1" applyBorder="1" applyAlignment="1">
      <alignment horizontal="center"/>
    </xf>
    <xf numFmtId="175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4" fontId="0" fillId="0" borderId="3" xfId="2" applyNumberFormat="1" applyFont="1" applyFill="1" applyBorder="1" applyAlignment="1">
      <alignment horizontal="center"/>
    </xf>
    <xf numFmtId="174" fontId="2" fillId="0" borderId="3" xfId="2" applyNumberFormat="1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5" fontId="6" fillId="4" borderId="2" xfId="2" applyNumberFormat="1" applyFont="1" applyFill="1" applyBorder="1" applyAlignment="1">
      <alignment horizontal="center" vertical="center"/>
    </xf>
    <xf numFmtId="175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7" borderId="2" xfId="2" applyNumberFormat="1" applyFont="1" applyFill="1" applyBorder="1" applyAlignment="1">
      <alignment horizontal="center" vertical="center"/>
    </xf>
    <xf numFmtId="3" fontId="6" fillId="7" borderId="1" xfId="2" applyNumberFormat="1" applyFont="1" applyFill="1" applyBorder="1" applyAlignment="1">
      <alignment horizontal="center" vertical="center"/>
    </xf>
    <xf numFmtId="175" fontId="6" fillId="7" borderId="2" xfId="2" applyNumberFormat="1" applyFont="1" applyFill="1" applyBorder="1" applyAlignment="1">
      <alignment horizontal="center" vertical="center"/>
    </xf>
    <xf numFmtId="175" fontId="6" fillId="7" borderId="1" xfId="2" applyNumberFormat="1" applyFont="1" applyFill="1" applyBorder="1" applyAlignment="1">
      <alignment horizontal="center" vertical="center"/>
    </xf>
    <xf numFmtId="171" fontId="6" fillId="7" borderId="2" xfId="3" applyNumberFormat="1" applyFont="1" applyFill="1" applyBorder="1" applyAlignment="1">
      <alignment horizontal="center" vertical="center"/>
    </xf>
    <xf numFmtId="171" fontId="6" fillId="7" borderId="1" xfId="3" applyNumberFormat="1" applyFont="1" applyFill="1" applyBorder="1" applyAlignment="1">
      <alignment horizontal="center" vertical="center"/>
    </xf>
    <xf numFmtId="170" fontId="6" fillId="7" borderId="2" xfId="2" applyNumberFormat="1" applyFont="1" applyFill="1" applyBorder="1" applyAlignment="1">
      <alignment horizontal="center" vertical="center"/>
    </xf>
    <xf numFmtId="170" fontId="6" fillId="7" borderId="1" xfId="2" applyNumberFormat="1" applyFont="1" applyFill="1" applyBorder="1" applyAlignment="1">
      <alignment horizontal="center" vertical="center"/>
    </xf>
    <xf numFmtId="4" fontId="6" fillId="7" borderId="2" xfId="2" applyNumberFormat="1" applyFont="1" applyFill="1" applyBorder="1" applyAlignment="1">
      <alignment horizontal="center" vertical="center"/>
    </xf>
    <xf numFmtId="4" fontId="6" fillId="7" borderId="1" xfId="2" applyNumberFormat="1" applyFont="1" applyFill="1" applyBorder="1" applyAlignment="1">
      <alignment horizontal="center" vertical="center"/>
    </xf>
  </cellXfs>
  <cellStyles count="7">
    <cellStyle name="Comma" xfId="1" builtinId="3"/>
    <cellStyle name="Comma 4 2" xfId="4"/>
    <cellStyle name="Currency" xfId="6" builtinId="4"/>
    <cellStyle name="Normal" xfId="0" builtinId="0"/>
    <cellStyle name="Normal 2 2 3" xfId="2"/>
    <cellStyle name="Percent 3 2" xfId="5"/>
    <cellStyle name="Prozent 3" xf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</xdr:col>
      <xdr:colOff>1327595</xdr:colOff>
      <xdr:row>2</xdr:row>
      <xdr:rowOff>93345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id="{E9BCC997-497D-40E9-A430-8AD6E00C4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8575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1</xdr:col>
      <xdr:colOff>1327595</xdr:colOff>
      <xdr:row>2</xdr:row>
      <xdr:rowOff>83820</xdr:rowOff>
    </xdr:to>
    <xdr:pic>
      <xdr:nvPicPr>
        <xdr:cNvPr id="3" name="Grafik 4" descr="OSRAM">
          <a:extLst>
            <a:ext uri="{FF2B5EF4-FFF2-40B4-BE49-F238E27FC236}">
              <a16:creationId xmlns:a16="http://schemas.microsoft.com/office/drawing/2014/main" id="{98315147-A11A-4252-A1DF-A39E0AC8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9050"/>
          <a:ext cx="1318070" cy="388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3"/>
  <sheetViews>
    <sheetView showGridLines="0" tabSelected="1" zoomScaleNormal="100" workbookViewId="0">
      <selection activeCell="I28" sqref="I28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5" t="s">
        <v>261</v>
      </c>
      <c r="C6" s="86"/>
      <c r="D6" s="86"/>
      <c r="E6" s="86"/>
      <c r="F6" s="86"/>
      <c r="G6" s="86"/>
    </row>
    <row r="7" spans="1:7" ht="19.5" customHeight="1">
      <c r="A7" s="25"/>
      <c r="B7" s="86"/>
      <c r="C7" s="86"/>
      <c r="D7" s="86"/>
      <c r="E7" s="86"/>
      <c r="F7" s="86"/>
      <c r="G7" s="86"/>
    </row>
    <row r="8" spans="1:7" ht="29.25" customHeight="1">
      <c r="A8" s="25"/>
      <c r="B8" s="87"/>
      <c r="C8" s="87"/>
      <c r="D8" s="87"/>
      <c r="E8" s="87"/>
      <c r="F8" s="87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8" t="s">
        <v>9</v>
      </c>
      <c r="D11" s="89"/>
      <c r="E11" s="89"/>
      <c r="F11" s="89"/>
      <c r="G11" s="90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70" t="s">
        <v>252</v>
      </c>
      <c r="C13" s="71">
        <v>2000</v>
      </c>
      <c r="D13" s="72">
        <f>C13/96848074</f>
        <v>2.06509011216888E-5</v>
      </c>
      <c r="E13" s="73">
        <v>35.295499999999997</v>
      </c>
      <c r="F13" s="74">
        <v>70591</v>
      </c>
      <c r="G13" s="75" t="s">
        <v>22</v>
      </c>
    </row>
    <row r="14" spans="1:7">
      <c r="A14" s="5"/>
      <c r="B14" s="76" t="s">
        <v>253</v>
      </c>
      <c r="C14" s="43">
        <v>5000</v>
      </c>
      <c r="D14" s="30">
        <f>C14/96848074</f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251</v>
      </c>
      <c r="C15" s="42">
        <v>5000</v>
      </c>
      <c r="D15" s="15">
        <f>C15/96848074</f>
        <v>5.1627252804222E-5</v>
      </c>
      <c r="E15" s="16">
        <v>38.579799999999999</v>
      </c>
      <c r="F15" s="40">
        <v>192898.8</v>
      </c>
      <c r="G15" s="13" t="s">
        <v>22</v>
      </c>
    </row>
    <row r="16" spans="1:7" ht="13.5" thickBot="1">
      <c r="A16" s="5"/>
      <c r="B16" s="29"/>
      <c r="C16" s="43"/>
      <c r="D16" s="30"/>
      <c r="E16" s="14"/>
      <c r="F16" s="41"/>
      <c r="G16" s="12"/>
    </row>
    <row r="17" spans="1:7" ht="12.75" customHeight="1">
      <c r="A17" s="11"/>
      <c r="B17" s="91" t="s">
        <v>4</v>
      </c>
      <c r="C17" s="93">
        <f>SUM(C13:C16)</f>
        <v>12000</v>
      </c>
      <c r="D17" s="95">
        <f>SUM(D13:D16)</f>
        <v>1.2390540673013281E-4</v>
      </c>
      <c r="E17" s="97">
        <f>F17/C17</f>
        <v>37.148591666666668</v>
      </c>
      <c r="F17" s="99">
        <f>SUM(F13:F16)</f>
        <v>445783.1</v>
      </c>
      <c r="G17" s="91"/>
    </row>
    <row r="18" spans="1:7">
      <c r="A18" s="11"/>
      <c r="B18" s="92"/>
      <c r="C18" s="94"/>
      <c r="D18" s="96"/>
      <c r="E18" s="98"/>
      <c r="F18" s="100"/>
      <c r="G18" s="92"/>
    </row>
    <row r="19" spans="1:7">
      <c r="B19" s="10"/>
      <c r="C19" s="9"/>
      <c r="D19" s="8"/>
      <c r="E19" s="7"/>
      <c r="F19" s="6"/>
    </row>
    <row r="20" spans="1:7" ht="12.75" customHeight="1">
      <c r="B20" s="82" t="s">
        <v>3</v>
      </c>
      <c r="C20" s="82"/>
      <c r="D20" s="82"/>
      <c r="E20" s="82"/>
      <c r="F20" s="82"/>
    </row>
    <row r="21" spans="1:7">
      <c r="B21" s="82"/>
      <c r="C21" s="82"/>
      <c r="D21" s="82"/>
      <c r="E21" s="82"/>
      <c r="F21" s="82"/>
    </row>
    <row r="22" spans="1:7">
      <c r="B22" s="82"/>
      <c r="C22" s="82"/>
      <c r="D22" s="82"/>
      <c r="E22" s="82"/>
      <c r="F22" s="82"/>
    </row>
    <row r="23" spans="1:7">
      <c r="B23" s="83"/>
      <c r="C23" s="83"/>
      <c r="D23" s="83"/>
      <c r="E23" s="83"/>
      <c r="F23" s="83"/>
    </row>
    <row r="24" spans="1:7">
      <c r="B24" s="83"/>
      <c r="C24" s="83"/>
      <c r="D24" s="83"/>
      <c r="E24" s="83"/>
      <c r="F24" s="83"/>
    </row>
    <row r="25" spans="1:7">
      <c r="B25" s="84"/>
      <c r="C25" s="84"/>
      <c r="D25" s="84"/>
      <c r="E25" s="84"/>
      <c r="F25" s="84"/>
    </row>
    <row r="26" spans="1:7">
      <c r="B26" s="84"/>
      <c r="C26" s="84"/>
      <c r="D26" s="84"/>
      <c r="E26" s="84"/>
      <c r="F26" s="84"/>
    </row>
    <row r="29" spans="1:7">
      <c r="A29" s="4"/>
    </row>
    <row r="30" spans="1:7">
      <c r="A30" s="5"/>
    </row>
    <row r="31" spans="1:7">
      <c r="A31" s="5"/>
    </row>
    <row r="32" spans="1:7">
      <c r="A32" s="5"/>
    </row>
    <row r="33" spans="1:1">
      <c r="A33" s="4"/>
    </row>
  </sheetData>
  <mergeCells count="12">
    <mergeCell ref="B20:F22"/>
    <mergeCell ref="B23:F24"/>
    <mergeCell ref="B25:F26"/>
    <mergeCell ref="B6:G7"/>
    <mergeCell ref="B8:F8"/>
    <mergeCell ref="C11:G11"/>
    <mergeCell ref="B17:B18"/>
    <mergeCell ref="C17:C18"/>
    <mergeCell ref="D17:D18"/>
    <mergeCell ref="E17:E18"/>
    <mergeCell ref="F17:F18"/>
    <mergeCell ref="G17:G1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1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41"/>
  <sheetViews>
    <sheetView showGridLines="0" zoomScaleNormal="100" workbookViewId="0">
      <selection activeCell="C4" sqref="C4"/>
    </sheetView>
  </sheetViews>
  <sheetFormatPr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5" t="s">
        <v>261</v>
      </c>
      <c r="C6" s="86"/>
      <c r="D6" s="86"/>
      <c r="E6" s="86"/>
      <c r="F6" s="86"/>
      <c r="G6" s="86"/>
    </row>
    <row r="7" spans="1:7" ht="19.5" customHeight="1">
      <c r="A7" s="25"/>
      <c r="B7" s="86"/>
      <c r="C7" s="86"/>
      <c r="D7" s="86"/>
      <c r="E7" s="86"/>
      <c r="F7" s="86"/>
      <c r="G7" s="86"/>
    </row>
    <row r="8" spans="1:7" ht="29.25" customHeight="1">
      <c r="A8" s="25"/>
      <c r="B8" s="87"/>
      <c r="C8" s="87"/>
      <c r="D8" s="87"/>
      <c r="E8" s="87"/>
      <c r="F8" s="87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8" t="s">
        <v>9</v>
      </c>
      <c r="D11" s="89"/>
      <c r="E11" s="89"/>
      <c r="F11" s="89"/>
      <c r="G11" s="90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254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7" t="s">
        <v>255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7" t="s">
        <v>22</v>
      </c>
    </row>
    <row r="15" spans="1:7">
      <c r="A15" s="5"/>
      <c r="B15" s="17" t="s">
        <v>256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257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258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259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260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68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120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164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211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 ht="13.5" thickBot="1">
      <c r="A24" s="5"/>
      <c r="B24" s="44" t="s">
        <v>250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 ht="12.75" customHeight="1">
      <c r="A25" s="11"/>
      <c r="B25" s="101" t="s">
        <v>4</v>
      </c>
      <c r="C25" s="103">
        <f>SUM(C13:C24)</f>
        <v>12000</v>
      </c>
      <c r="D25" s="105">
        <f>SUM(D13:D24)</f>
        <v>1.2390540673013284E-4</v>
      </c>
      <c r="E25" s="107">
        <f>F25/C25</f>
        <v>37.148591666666668</v>
      </c>
      <c r="F25" s="109">
        <f>SUM(F13:F24)</f>
        <v>445783.1</v>
      </c>
      <c r="G25" s="101"/>
    </row>
    <row r="26" spans="1:7">
      <c r="A26" s="11"/>
      <c r="B26" s="102"/>
      <c r="C26" s="104"/>
      <c r="D26" s="106"/>
      <c r="E26" s="108"/>
      <c r="F26" s="110"/>
      <c r="G26" s="102"/>
    </row>
    <row r="27" spans="1:7">
      <c r="B27" s="10"/>
      <c r="C27" s="9"/>
      <c r="D27" s="8"/>
      <c r="E27" s="7"/>
      <c r="F27" s="6"/>
    </row>
    <row r="28" spans="1:7" ht="12.75" customHeight="1">
      <c r="B28" s="82" t="s">
        <v>3</v>
      </c>
      <c r="C28" s="82"/>
      <c r="D28" s="82"/>
      <c r="E28" s="82"/>
      <c r="F28" s="82"/>
    </row>
    <row r="29" spans="1:7">
      <c r="B29" s="82"/>
      <c r="C29" s="82"/>
      <c r="D29" s="82"/>
      <c r="E29" s="82"/>
      <c r="F29" s="82"/>
    </row>
    <row r="30" spans="1:7">
      <c r="B30" s="82"/>
      <c r="C30" s="82"/>
      <c r="D30" s="82"/>
      <c r="E30" s="82"/>
      <c r="F30" s="82"/>
    </row>
    <row r="31" spans="1:7">
      <c r="B31" s="83"/>
      <c r="C31" s="83"/>
      <c r="D31" s="83"/>
      <c r="E31" s="83"/>
      <c r="F31" s="83"/>
    </row>
    <row r="32" spans="1:7">
      <c r="B32" s="83"/>
      <c r="C32" s="83"/>
      <c r="D32" s="83"/>
      <c r="E32" s="83"/>
      <c r="F32" s="83"/>
    </row>
    <row r="33" spans="1:6">
      <c r="B33" s="84"/>
      <c r="C33" s="84"/>
      <c r="D33" s="84"/>
      <c r="E33" s="84"/>
      <c r="F33" s="84"/>
    </row>
    <row r="34" spans="1:6">
      <c r="B34" s="84"/>
      <c r="C34" s="84"/>
      <c r="D34" s="84"/>
      <c r="E34" s="84"/>
      <c r="F34" s="84"/>
    </row>
    <row r="37" spans="1:6">
      <c r="A37" s="4"/>
    </row>
    <row r="38" spans="1:6">
      <c r="A38" s="5"/>
    </row>
    <row r="39" spans="1:6">
      <c r="A39" s="5"/>
    </row>
    <row r="40" spans="1:6">
      <c r="A40" s="5"/>
    </row>
    <row r="41" spans="1:6">
      <c r="A41" s="4"/>
    </row>
  </sheetData>
  <mergeCells count="12">
    <mergeCell ref="B31:F32"/>
    <mergeCell ref="B33:F34"/>
    <mergeCell ref="B6:G7"/>
    <mergeCell ref="C11:G11"/>
    <mergeCell ref="G25:G26"/>
    <mergeCell ref="B8:F8"/>
    <mergeCell ref="B25:B26"/>
    <mergeCell ref="C25:C26"/>
    <mergeCell ref="D25:D26"/>
    <mergeCell ref="E25:E26"/>
    <mergeCell ref="F25:F26"/>
    <mergeCell ref="B28:F30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topLeftCell="A6" zoomScaleNormal="100" workbookViewId="0">
      <selection activeCell="H49" sqref="H49"/>
    </sheetView>
  </sheetViews>
  <sheetFormatPr defaultColWidth="11.42578125" defaultRowHeight="12.75"/>
  <cols>
    <col min="1" max="1" width="19" style="55" customWidth="1"/>
    <col min="2" max="7" width="19" customWidth="1"/>
  </cols>
  <sheetData>
    <row r="1" spans="1:7">
      <c r="A1" s="31" t="s">
        <v>11</v>
      </c>
      <c r="B1" s="32"/>
      <c r="G1" s="2"/>
    </row>
    <row r="2" spans="1:7">
      <c r="A2" s="31"/>
      <c r="B2" s="32"/>
      <c r="C2" s="33"/>
      <c r="G2" s="2"/>
    </row>
    <row r="3" spans="1:7">
      <c r="A3" s="34" t="s">
        <v>2</v>
      </c>
      <c r="B3" s="35"/>
      <c r="C3" s="56">
        <v>43486</v>
      </c>
      <c r="G3" s="2"/>
    </row>
    <row r="4" spans="1:7">
      <c r="A4" s="36" t="s">
        <v>12</v>
      </c>
      <c r="B4" s="35"/>
      <c r="C4" s="37" t="s">
        <v>13</v>
      </c>
      <c r="D4" s="1"/>
    </row>
    <row r="5" spans="1:7">
      <c r="A5" s="36" t="s">
        <v>14</v>
      </c>
      <c r="B5" s="35"/>
      <c r="C5" s="38">
        <v>1000</v>
      </c>
      <c r="D5" s="1"/>
    </row>
    <row r="6" spans="1:7">
      <c r="A6" s="1"/>
      <c r="B6" s="1"/>
    </row>
    <row r="7" spans="1:7" ht="13.5" thickBot="1">
      <c r="A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7">
        <v>43486</v>
      </c>
      <c r="B9" s="58" t="s">
        <v>20</v>
      </c>
      <c r="C9" s="59" t="s">
        <v>21</v>
      </c>
      <c r="D9" s="60">
        <v>50</v>
      </c>
      <c r="E9" s="78">
        <v>38.01</v>
      </c>
      <c r="F9" s="66">
        <v>1900.5</v>
      </c>
      <c r="G9" s="61" t="s">
        <v>22</v>
      </c>
    </row>
    <row r="10" spans="1:7">
      <c r="A10" s="62">
        <v>43486</v>
      </c>
      <c r="B10" s="63" t="s">
        <v>23</v>
      </c>
      <c r="C10" s="63" t="s">
        <v>21</v>
      </c>
      <c r="D10" s="63">
        <v>29</v>
      </c>
      <c r="E10" s="79">
        <v>38.36</v>
      </c>
      <c r="F10" s="67">
        <v>1112.44</v>
      </c>
      <c r="G10" s="63" t="s">
        <v>22</v>
      </c>
    </row>
    <row r="11" spans="1:7">
      <c r="A11" s="62">
        <v>43486</v>
      </c>
      <c r="B11" s="63" t="s">
        <v>24</v>
      </c>
      <c r="C11" s="63" t="s">
        <v>21</v>
      </c>
      <c r="D11" s="63">
        <v>25</v>
      </c>
      <c r="E11" s="79">
        <v>38.229999999999997</v>
      </c>
      <c r="F11" s="67">
        <v>955.75</v>
      </c>
      <c r="G11" s="63" t="s">
        <v>22</v>
      </c>
    </row>
    <row r="12" spans="1:7">
      <c r="A12" s="62">
        <v>43486</v>
      </c>
      <c r="B12" s="63" t="s">
        <v>25</v>
      </c>
      <c r="C12" s="63" t="s">
        <v>21</v>
      </c>
      <c r="D12" s="63">
        <v>24</v>
      </c>
      <c r="E12" s="79">
        <v>38.32</v>
      </c>
      <c r="F12" s="67">
        <v>919.68</v>
      </c>
      <c r="G12" s="63" t="s">
        <v>22</v>
      </c>
    </row>
    <row r="13" spans="1:7">
      <c r="A13" s="62">
        <v>43486</v>
      </c>
      <c r="B13" s="63" t="s">
        <v>26</v>
      </c>
      <c r="C13" s="63" t="s">
        <v>21</v>
      </c>
      <c r="D13" s="63">
        <v>35</v>
      </c>
      <c r="E13" s="79">
        <v>38.19</v>
      </c>
      <c r="F13" s="67">
        <v>1336.65</v>
      </c>
      <c r="G13" s="63" t="s">
        <v>22</v>
      </c>
    </row>
    <row r="14" spans="1:7">
      <c r="A14" s="62">
        <v>43486</v>
      </c>
      <c r="B14" s="63" t="s">
        <v>27</v>
      </c>
      <c r="C14" s="63" t="s">
        <v>21</v>
      </c>
      <c r="D14" s="63">
        <v>26</v>
      </c>
      <c r="E14" s="79">
        <v>38.21</v>
      </c>
      <c r="F14" s="67">
        <v>993.46</v>
      </c>
      <c r="G14" s="63" t="s">
        <v>22</v>
      </c>
    </row>
    <row r="15" spans="1:7">
      <c r="A15" s="62">
        <v>43486</v>
      </c>
      <c r="B15" s="63" t="s">
        <v>28</v>
      </c>
      <c r="C15" s="63" t="s">
        <v>21</v>
      </c>
      <c r="D15" s="63">
        <v>6</v>
      </c>
      <c r="E15" s="79">
        <v>38.21</v>
      </c>
      <c r="F15" s="67">
        <v>229.26</v>
      </c>
      <c r="G15" s="63" t="s">
        <v>22</v>
      </c>
    </row>
    <row r="16" spans="1:7">
      <c r="A16" s="62">
        <v>43486</v>
      </c>
      <c r="B16" s="63" t="s">
        <v>29</v>
      </c>
      <c r="C16" s="63" t="s">
        <v>21</v>
      </c>
      <c r="D16" s="63">
        <v>37</v>
      </c>
      <c r="E16" s="79">
        <v>38.159999999999997</v>
      </c>
      <c r="F16" s="67">
        <v>1411.92</v>
      </c>
      <c r="G16" s="63" t="s">
        <v>22</v>
      </c>
    </row>
    <row r="17" spans="1:7">
      <c r="A17" s="62">
        <v>43486</v>
      </c>
      <c r="B17" s="63" t="s">
        <v>30</v>
      </c>
      <c r="C17" s="63" t="s">
        <v>21</v>
      </c>
      <c r="D17" s="63">
        <v>30</v>
      </c>
      <c r="E17" s="79">
        <v>38.159999999999997</v>
      </c>
      <c r="F17" s="67">
        <v>1144.8</v>
      </c>
      <c r="G17" s="63" t="s">
        <v>22</v>
      </c>
    </row>
    <row r="18" spans="1:7">
      <c r="A18" s="62">
        <v>43486</v>
      </c>
      <c r="B18" s="63" t="s">
        <v>31</v>
      </c>
      <c r="C18" s="63" t="s">
        <v>21</v>
      </c>
      <c r="D18" s="63">
        <v>13</v>
      </c>
      <c r="E18" s="79">
        <v>38.08</v>
      </c>
      <c r="F18" s="67">
        <v>495.04</v>
      </c>
      <c r="G18" s="63" t="s">
        <v>22</v>
      </c>
    </row>
    <row r="19" spans="1:7">
      <c r="A19" s="62">
        <v>43486</v>
      </c>
      <c r="B19" s="63" t="s">
        <v>32</v>
      </c>
      <c r="C19" s="63" t="s">
        <v>21</v>
      </c>
      <c r="D19" s="63">
        <v>25</v>
      </c>
      <c r="E19" s="79">
        <v>38.119999999999997</v>
      </c>
      <c r="F19" s="67">
        <v>953</v>
      </c>
      <c r="G19" s="63" t="s">
        <v>22</v>
      </c>
    </row>
    <row r="20" spans="1:7">
      <c r="A20" s="62">
        <v>43486</v>
      </c>
      <c r="B20" s="63" t="s">
        <v>33</v>
      </c>
      <c r="C20" s="63" t="s">
        <v>21</v>
      </c>
      <c r="D20" s="63">
        <v>14</v>
      </c>
      <c r="E20" s="79">
        <v>38.119999999999997</v>
      </c>
      <c r="F20" s="67">
        <v>533.67999999999995</v>
      </c>
      <c r="G20" s="63" t="s">
        <v>22</v>
      </c>
    </row>
    <row r="21" spans="1:7">
      <c r="A21" s="62">
        <v>43486</v>
      </c>
      <c r="B21" s="63" t="s">
        <v>34</v>
      </c>
      <c r="C21" s="63" t="s">
        <v>21</v>
      </c>
      <c r="D21" s="63">
        <v>16</v>
      </c>
      <c r="E21" s="79">
        <v>38.1</v>
      </c>
      <c r="F21" s="67">
        <v>609.6</v>
      </c>
      <c r="G21" s="63" t="s">
        <v>22</v>
      </c>
    </row>
    <row r="22" spans="1:7">
      <c r="A22" s="62">
        <v>43486</v>
      </c>
      <c r="B22" s="63" t="s">
        <v>35</v>
      </c>
      <c r="C22" s="63" t="s">
        <v>21</v>
      </c>
      <c r="D22" s="63">
        <v>28</v>
      </c>
      <c r="E22" s="79">
        <v>38.19</v>
      </c>
      <c r="F22" s="67">
        <v>1069.32</v>
      </c>
      <c r="G22" s="63" t="s">
        <v>22</v>
      </c>
    </row>
    <row r="23" spans="1:7">
      <c r="A23" s="62">
        <v>43486</v>
      </c>
      <c r="B23" s="63" t="s">
        <v>36</v>
      </c>
      <c r="C23" s="63" t="s">
        <v>21</v>
      </c>
      <c r="D23" s="63">
        <v>23</v>
      </c>
      <c r="E23" s="79">
        <v>38.229999999999997</v>
      </c>
      <c r="F23" s="67">
        <v>879.29</v>
      </c>
      <c r="G23" s="63" t="s">
        <v>22</v>
      </c>
    </row>
    <row r="24" spans="1:7">
      <c r="A24" s="62">
        <v>43486</v>
      </c>
      <c r="B24" s="63" t="s">
        <v>37</v>
      </c>
      <c r="C24" s="63" t="s">
        <v>21</v>
      </c>
      <c r="D24" s="63">
        <v>14</v>
      </c>
      <c r="E24" s="79">
        <v>38.29</v>
      </c>
      <c r="F24" s="67">
        <v>536.05999999999995</v>
      </c>
      <c r="G24" s="63" t="s">
        <v>22</v>
      </c>
    </row>
    <row r="25" spans="1:7">
      <c r="A25" s="62">
        <v>43486</v>
      </c>
      <c r="B25" s="63" t="s">
        <v>38</v>
      </c>
      <c r="C25" s="63" t="s">
        <v>21</v>
      </c>
      <c r="D25" s="63">
        <v>18</v>
      </c>
      <c r="E25" s="79">
        <v>38.270000000000003</v>
      </c>
      <c r="F25" s="67">
        <v>688.86</v>
      </c>
      <c r="G25" s="63" t="s">
        <v>22</v>
      </c>
    </row>
    <row r="26" spans="1:7">
      <c r="A26" s="62">
        <v>43486</v>
      </c>
      <c r="B26" s="63" t="s">
        <v>39</v>
      </c>
      <c r="C26" s="63" t="s">
        <v>21</v>
      </c>
      <c r="D26" s="63">
        <v>25</v>
      </c>
      <c r="E26" s="79">
        <v>38.39</v>
      </c>
      <c r="F26" s="67">
        <v>959.75</v>
      </c>
      <c r="G26" s="63" t="s">
        <v>22</v>
      </c>
    </row>
    <row r="27" spans="1:7">
      <c r="A27" s="62">
        <v>43486</v>
      </c>
      <c r="B27" s="63" t="s">
        <v>40</v>
      </c>
      <c r="C27" s="63" t="s">
        <v>21</v>
      </c>
      <c r="D27" s="63">
        <v>1</v>
      </c>
      <c r="E27" s="79">
        <v>38.42</v>
      </c>
      <c r="F27" s="67">
        <v>38.42</v>
      </c>
      <c r="G27" s="63" t="s">
        <v>22</v>
      </c>
    </row>
    <row r="28" spans="1:7">
      <c r="A28" s="62">
        <v>43486</v>
      </c>
      <c r="B28" s="63" t="s">
        <v>41</v>
      </c>
      <c r="C28" s="63" t="s">
        <v>21</v>
      </c>
      <c r="D28" s="63">
        <v>11</v>
      </c>
      <c r="E28" s="79">
        <v>38.46</v>
      </c>
      <c r="F28" s="67">
        <v>423.06</v>
      </c>
      <c r="G28" s="63" t="s">
        <v>22</v>
      </c>
    </row>
    <row r="29" spans="1:7">
      <c r="A29" s="62">
        <v>43486</v>
      </c>
      <c r="B29" s="63" t="s">
        <v>42</v>
      </c>
      <c r="C29" s="63" t="s">
        <v>21</v>
      </c>
      <c r="D29" s="63">
        <v>10</v>
      </c>
      <c r="E29" s="79">
        <v>38.53</v>
      </c>
      <c r="F29" s="67">
        <v>385.3</v>
      </c>
      <c r="G29" s="63" t="s">
        <v>22</v>
      </c>
    </row>
    <row r="30" spans="1:7">
      <c r="A30" s="62">
        <v>43486</v>
      </c>
      <c r="B30" s="63" t="s">
        <v>43</v>
      </c>
      <c r="C30" s="63" t="s">
        <v>21</v>
      </c>
      <c r="D30" s="63">
        <v>9</v>
      </c>
      <c r="E30" s="79">
        <v>38.53</v>
      </c>
      <c r="F30" s="67">
        <v>346.77</v>
      </c>
      <c r="G30" s="63" t="s">
        <v>22</v>
      </c>
    </row>
    <row r="31" spans="1:7">
      <c r="A31" s="62">
        <v>43486</v>
      </c>
      <c r="B31" s="63" t="s">
        <v>44</v>
      </c>
      <c r="C31" s="63" t="s">
        <v>21</v>
      </c>
      <c r="D31" s="63">
        <v>26</v>
      </c>
      <c r="E31" s="79">
        <v>38.6</v>
      </c>
      <c r="F31" s="67">
        <v>1003.6</v>
      </c>
      <c r="G31" s="63" t="s">
        <v>22</v>
      </c>
    </row>
    <row r="32" spans="1:7">
      <c r="A32" s="62">
        <v>43486</v>
      </c>
      <c r="B32" s="63" t="s">
        <v>45</v>
      </c>
      <c r="C32" s="63" t="s">
        <v>21</v>
      </c>
      <c r="D32" s="63">
        <v>50</v>
      </c>
      <c r="E32" s="79">
        <v>38.619999999999997</v>
      </c>
      <c r="F32" s="67">
        <v>1931</v>
      </c>
      <c r="G32" s="63" t="s">
        <v>22</v>
      </c>
    </row>
    <row r="33" spans="1:7">
      <c r="A33" s="62">
        <v>43486</v>
      </c>
      <c r="B33" s="63" t="s">
        <v>46</v>
      </c>
      <c r="C33" s="63" t="s">
        <v>21</v>
      </c>
      <c r="D33" s="63">
        <v>21</v>
      </c>
      <c r="E33" s="79">
        <v>38.299999999999997</v>
      </c>
      <c r="F33" s="67">
        <v>804.3</v>
      </c>
      <c r="G33" s="63" t="s">
        <v>22</v>
      </c>
    </row>
    <row r="34" spans="1:7">
      <c r="A34" s="62">
        <v>43486</v>
      </c>
      <c r="B34" s="63" t="s">
        <v>47</v>
      </c>
      <c r="C34" s="63" t="s">
        <v>21</v>
      </c>
      <c r="D34" s="63">
        <v>15</v>
      </c>
      <c r="E34" s="79">
        <v>38.35</v>
      </c>
      <c r="F34" s="67">
        <v>575.25</v>
      </c>
      <c r="G34" s="63" t="s">
        <v>22</v>
      </c>
    </row>
    <row r="35" spans="1:7">
      <c r="A35" s="62">
        <v>43486</v>
      </c>
      <c r="B35" s="63" t="s">
        <v>48</v>
      </c>
      <c r="C35" s="63" t="s">
        <v>21</v>
      </c>
      <c r="D35" s="63">
        <v>19</v>
      </c>
      <c r="E35" s="79">
        <v>38.36</v>
      </c>
      <c r="F35" s="67">
        <v>728.84</v>
      </c>
      <c r="G35" s="63" t="s">
        <v>22</v>
      </c>
    </row>
    <row r="36" spans="1:7">
      <c r="A36" s="62">
        <v>43486</v>
      </c>
      <c r="B36" s="63" t="s">
        <v>49</v>
      </c>
      <c r="C36" s="63" t="s">
        <v>21</v>
      </c>
      <c r="D36" s="63">
        <v>27</v>
      </c>
      <c r="E36" s="79">
        <v>38.31</v>
      </c>
      <c r="F36" s="67">
        <v>1034.3699999999999</v>
      </c>
      <c r="G36" s="63" t="s">
        <v>22</v>
      </c>
    </row>
    <row r="37" spans="1:7">
      <c r="A37" s="62">
        <v>43486</v>
      </c>
      <c r="B37" s="63" t="s">
        <v>50</v>
      </c>
      <c r="C37" s="63" t="s">
        <v>21</v>
      </c>
      <c r="D37" s="63">
        <v>23</v>
      </c>
      <c r="E37" s="79">
        <v>38.31</v>
      </c>
      <c r="F37" s="67">
        <v>881.13</v>
      </c>
      <c r="G37" s="63" t="s">
        <v>22</v>
      </c>
    </row>
    <row r="38" spans="1:7">
      <c r="A38" s="62">
        <v>43486</v>
      </c>
      <c r="B38" s="63" t="s">
        <v>51</v>
      </c>
      <c r="C38" s="63" t="s">
        <v>21</v>
      </c>
      <c r="D38" s="63">
        <v>23</v>
      </c>
      <c r="E38" s="79">
        <v>38.270000000000003</v>
      </c>
      <c r="F38" s="67">
        <v>880.21</v>
      </c>
      <c r="G38" s="63" t="s">
        <v>22</v>
      </c>
    </row>
    <row r="39" spans="1:7">
      <c r="A39" s="62">
        <v>43486</v>
      </c>
      <c r="B39" s="63" t="s">
        <v>52</v>
      </c>
      <c r="C39" s="63" t="s">
        <v>21</v>
      </c>
      <c r="D39" s="63">
        <v>7</v>
      </c>
      <c r="E39" s="79">
        <v>38.270000000000003</v>
      </c>
      <c r="F39" s="67">
        <v>267.89</v>
      </c>
      <c r="G39" s="63" t="s">
        <v>22</v>
      </c>
    </row>
    <row r="40" spans="1:7">
      <c r="A40" s="62">
        <v>43486</v>
      </c>
      <c r="B40" s="63" t="s">
        <v>53</v>
      </c>
      <c r="C40" s="63" t="s">
        <v>21</v>
      </c>
      <c r="D40" s="63">
        <v>50</v>
      </c>
      <c r="E40" s="79">
        <v>38.299999999999997</v>
      </c>
      <c r="F40" s="67">
        <v>1915</v>
      </c>
      <c r="G40" s="63" t="s">
        <v>22</v>
      </c>
    </row>
    <row r="41" spans="1:7">
      <c r="A41" s="62">
        <v>43486</v>
      </c>
      <c r="B41" s="63" t="s">
        <v>54</v>
      </c>
      <c r="C41" s="63" t="s">
        <v>21</v>
      </c>
      <c r="D41" s="63">
        <v>25</v>
      </c>
      <c r="E41" s="79">
        <v>38.26</v>
      </c>
      <c r="F41" s="67">
        <v>956.5</v>
      </c>
      <c r="G41" s="63" t="s">
        <v>22</v>
      </c>
    </row>
    <row r="42" spans="1:7">
      <c r="A42" s="62">
        <v>43486</v>
      </c>
      <c r="B42" s="63" t="s">
        <v>55</v>
      </c>
      <c r="C42" s="63" t="s">
        <v>21</v>
      </c>
      <c r="D42" s="63">
        <v>14</v>
      </c>
      <c r="E42" s="79">
        <v>38.26</v>
      </c>
      <c r="F42" s="67">
        <v>535.64</v>
      </c>
      <c r="G42" s="63" t="s">
        <v>22</v>
      </c>
    </row>
    <row r="43" spans="1:7">
      <c r="A43" s="62">
        <v>43486</v>
      </c>
      <c r="B43" s="63" t="s">
        <v>56</v>
      </c>
      <c r="C43" s="63" t="s">
        <v>21</v>
      </c>
      <c r="D43" s="63">
        <v>4</v>
      </c>
      <c r="E43" s="79">
        <v>38.26</v>
      </c>
      <c r="F43" s="67">
        <v>153.04</v>
      </c>
      <c r="G43" s="63" t="s">
        <v>22</v>
      </c>
    </row>
    <row r="44" spans="1:7">
      <c r="A44" s="62">
        <v>43486</v>
      </c>
      <c r="B44" s="63" t="s">
        <v>57</v>
      </c>
      <c r="C44" s="63" t="s">
        <v>21</v>
      </c>
      <c r="D44" s="63">
        <v>35</v>
      </c>
      <c r="E44" s="79">
        <v>38.26</v>
      </c>
      <c r="F44" s="67">
        <v>1339.1</v>
      </c>
      <c r="G44" s="63" t="s">
        <v>22</v>
      </c>
    </row>
    <row r="45" spans="1:7">
      <c r="A45" s="62">
        <v>43486</v>
      </c>
      <c r="B45" s="63" t="s">
        <v>58</v>
      </c>
      <c r="C45" s="63" t="s">
        <v>21</v>
      </c>
      <c r="D45" s="63">
        <v>22</v>
      </c>
      <c r="E45" s="79">
        <v>38.29</v>
      </c>
      <c r="F45" s="67">
        <v>842.38</v>
      </c>
      <c r="G45" s="63" t="s">
        <v>22</v>
      </c>
    </row>
    <row r="46" spans="1:7">
      <c r="A46" s="62">
        <v>43486</v>
      </c>
      <c r="B46" s="63" t="s">
        <v>59</v>
      </c>
      <c r="C46" s="63" t="s">
        <v>21</v>
      </c>
      <c r="D46" s="63">
        <v>23</v>
      </c>
      <c r="E46" s="79">
        <v>38.229999999999997</v>
      </c>
      <c r="F46" s="67">
        <v>879.29</v>
      </c>
      <c r="G46" s="63" t="s">
        <v>22</v>
      </c>
    </row>
    <row r="47" spans="1:7">
      <c r="A47" s="62">
        <v>43486</v>
      </c>
      <c r="B47" s="63" t="s">
        <v>60</v>
      </c>
      <c r="C47" s="63" t="s">
        <v>21</v>
      </c>
      <c r="D47" s="63">
        <v>32</v>
      </c>
      <c r="E47" s="79">
        <v>38.31</v>
      </c>
      <c r="F47" s="67">
        <v>1225.92</v>
      </c>
      <c r="G47" s="63" t="s">
        <v>22</v>
      </c>
    </row>
    <row r="48" spans="1:7">
      <c r="A48" s="62">
        <v>43486</v>
      </c>
      <c r="B48" s="63" t="s">
        <v>61</v>
      </c>
      <c r="C48" s="63" t="s">
        <v>21</v>
      </c>
      <c r="D48" s="63">
        <v>7</v>
      </c>
      <c r="E48" s="79">
        <v>38.29</v>
      </c>
      <c r="F48" s="67">
        <v>268.02999999999997</v>
      </c>
      <c r="G48" s="63" t="s">
        <v>22</v>
      </c>
    </row>
    <row r="49" spans="1:7">
      <c r="A49" s="62">
        <v>43486</v>
      </c>
      <c r="B49" s="63" t="s">
        <v>62</v>
      </c>
      <c r="C49" s="63" t="s">
        <v>21</v>
      </c>
      <c r="D49" s="63">
        <v>5</v>
      </c>
      <c r="E49" s="79">
        <v>38.28</v>
      </c>
      <c r="F49" s="67">
        <v>191.4</v>
      </c>
      <c r="G49" s="63" t="s">
        <v>22</v>
      </c>
    </row>
    <row r="50" spans="1:7">
      <c r="A50" s="62">
        <v>43486</v>
      </c>
      <c r="B50" s="63" t="s">
        <v>63</v>
      </c>
      <c r="C50" s="63" t="s">
        <v>21</v>
      </c>
      <c r="D50" s="63">
        <v>14</v>
      </c>
      <c r="E50" s="79">
        <v>38.28</v>
      </c>
      <c r="F50" s="67">
        <v>535.91999999999996</v>
      </c>
      <c r="G50" s="63" t="s">
        <v>22</v>
      </c>
    </row>
    <row r="51" spans="1:7">
      <c r="A51" s="62">
        <v>43486</v>
      </c>
      <c r="B51" s="63" t="s">
        <v>64</v>
      </c>
      <c r="C51" s="63" t="s">
        <v>21</v>
      </c>
      <c r="D51" s="63">
        <v>29</v>
      </c>
      <c r="E51" s="79">
        <v>38.299999999999997</v>
      </c>
      <c r="F51" s="67">
        <v>1110.7</v>
      </c>
      <c r="G51" s="63" t="s">
        <v>22</v>
      </c>
    </row>
    <row r="52" spans="1:7">
      <c r="A52" s="62">
        <v>43486</v>
      </c>
      <c r="B52" s="63" t="s">
        <v>65</v>
      </c>
      <c r="C52" s="63" t="s">
        <v>21</v>
      </c>
      <c r="D52" s="63">
        <v>22</v>
      </c>
      <c r="E52" s="79">
        <v>38.29</v>
      </c>
      <c r="F52" s="67">
        <v>842.38</v>
      </c>
      <c r="G52" s="63" t="s">
        <v>22</v>
      </c>
    </row>
    <row r="53" spans="1:7">
      <c r="A53" s="62">
        <v>43486</v>
      </c>
      <c r="B53" s="63" t="s">
        <v>66</v>
      </c>
      <c r="C53" s="63" t="s">
        <v>21</v>
      </c>
      <c r="D53" s="63">
        <v>27</v>
      </c>
      <c r="E53" s="79">
        <v>38.200000000000003</v>
      </c>
      <c r="F53" s="67">
        <v>1031.4000000000001</v>
      </c>
      <c r="G53" s="63" t="s">
        <v>22</v>
      </c>
    </row>
    <row r="54" spans="1:7">
      <c r="A54" s="62">
        <v>43486</v>
      </c>
      <c r="B54" s="63" t="s">
        <v>67</v>
      </c>
      <c r="C54" s="63" t="s">
        <v>21</v>
      </c>
      <c r="D54" s="63">
        <v>11</v>
      </c>
      <c r="E54" s="63">
        <v>38.19</v>
      </c>
      <c r="F54" s="67">
        <v>420.09</v>
      </c>
      <c r="G54" s="63" t="s">
        <v>22</v>
      </c>
    </row>
    <row r="55" spans="1:7">
      <c r="A55" s="62"/>
      <c r="B55" s="63"/>
      <c r="C55" s="63"/>
      <c r="D55" s="63"/>
      <c r="E55" s="63"/>
      <c r="F55" s="63"/>
      <c r="G55" s="63"/>
    </row>
    <row r="56" spans="1:7">
      <c r="A56" s="62"/>
      <c r="B56" s="63"/>
      <c r="C56" s="63"/>
      <c r="D56" s="63"/>
      <c r="E56" s="63"/>
      <c r="F56" s="63"/>
      <c r="G56" s="63"/>
    </row>
    <row r="57" spans="1:7">
      <c r="A57" s="62"/>
      <c r="B57" s="63"/>
      <c r="C57" s="63"/>
      <c r="D57" s="63"/>
      <c r="E57" s="63"/>
      <c r="F57" s="63"/>
      <c r="G57" s="63"/>
    </row>
    <row r="58" spans="1:7">
      <c r="A58" s="62"/>
      <c r="B58" s="63"/>
      <c r="C58" s="63"/>
      <c r="D58" s="63"/>
      <c r="E58" s="63"/>
      <c r="F58" s="63"/>
      <c r="G58" s="63"/>
    </row>
    <row r="59" spans="1:7">
      <c r="A59" s="62"/>
      <c r="B59" s="63"/>
      <c r="C59" s="63"/>
      <c r="D59" s="63"/>
      <c r="E59" s="63"/>
      <c r="F59" s="63"/>
      <c r="G59" s="63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9"/>
  <sheetViews>
    <sheetView zoomScaleNormal="100" workbookViewId="0">
      <selection activeCell="G20" sqref="G20"/>
    </sheetView>
  </sheetViews>
  <sheetFormatPr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43487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43487</v>
      </c>
      <c r="B9" s="50" t="s">
        <v>69</v>
      </c>
      <c r="C9" s="51" t="s">
        <v>21</v>
      </c>
      <c r="D9" s="53">
        <v>50</v>
      </c>
      <c r="E9" s="80">
        <v>37.770000000000003</v>
      </c>
      <c r="F9" s="68">
        <v>1888.5</v>
      </c>
      <c r="G9" s="52" t="s">
        <v>22</v>
      </c>
    </row>
    <row r="10" spans="1:7">
      <c r="A10" s="64">
        <v>43487</v>
      </c>
      <c r="B10" s="65" t="s">
        <v>70</v>
      </c>
      <c r="C10" s="65" t="s">
        <v>21</v>
      </c>
      <c r="D10" s="65">
        <v>56</v>
      </c>
      <c r="E10" s="81">
        <v>38.33</v>
      </c>
      <c r="F10" s="69">
        <v>2146.48</v>
      </c>
      <c r="G10" s="65" t="s">
        <v>22</v>
      </c>
    </row>
    <row r="11" spans="1:7">
      <c r="A11" s="64">
        <v>43487</v>
      </c>
      <c r="B11" s="65" t="s">
        <v>71</v>
      </c>
      <c r="C11" s="65" t="s">
        <v>21</v>
      </c>
      <c r="D11" s="65">
        <v>40</v>
      </c>
      <c r="E11" s="81">
        <v>38.54</v>
      </c>
      <c r="F11" s="69">
        <v>1541.6</v>
      </c>
      <c r="G11" s="65" t="s">
        <v>22</v>
      </c>
    </row>
    <row r="12" spans="1:7">
      <c r="A12" s="64">
        <v>43487</v>
      </c>
      <c r="B12" s="65" t="s">
        <v>72</v>
      </c>
      <c r="C12" s="65" t="s">
        <v>21</v>
      </c>
      <c r="D12" s="65">
        <v>27</v>
      </c>
      <c r="E12" s="81">
        <v>38.35</v>
      </c>
      <c r="F12" s="69">
        <v>1035.45</v>
      </c>
      <c r="G12" s="65" t="s">
        <v>22</v>
      </c>
    </row>
    <row r="13" spans="1:7">
      <c r="A13" s="64">
        <v>43487</v>
      </c>
      <c r="B13" s="65" t="s">
        <v>73</v>
      </c>
      <c r="C13" s="65" t="s">
        <v>21</v>
      </c>
      <c r="D13" s="65">
        <v>11</v>
      </c>
      <c r="E13" s="81">
        <v>38.090000000000003</v>
      </c>
      <c r="F13" s="69">
        <v>418.99</v>
      </c>
      <c r="G13" s="65" t="s">
        <v>22</v>
      </c>
    </row>
    <row r="14" spans="1:7">
      <c r="A14" s="64">
        <v>43487</v>
      </c>
      <c r="B14" s="65" t="s">
        <v>74</v>
      </c>
      <c r="C14" s="65" t="s">
        <v>21</v>
      </c>
      <c r="D14" s="65">
        <v>22</v>
      </c>
      <c r="E14" s="81">
        <v>38.03</v>
      </c>
      <c r="F14" s="69">
        <v>836.66</v>
      </c>
      <c r="G14" s="65" t="s">
        <v>22</v>
      </c>
    </row>
    <row r="15" spans="1:7">
      <c r="A15" s="64">
        <v>43487</v>
      </c>
      <c r="B15" s="65" t="s">
        <v>75</v>
      </c>
      <c r="C15" s="65" t="s">
        <v>21</v>
      </c>
      <c r="D15" s="65">
        <v>22</v>
      </c>
      <c r="E15" s="81">
        <v>37.93</v>
      </c>
      <c r="F15" s="69">
        <v>834.46</v>
      </c>
      <c r="G15" s="65" t="s">
        <v>22</v>
      </c>
    </row>
    <row r="16" spans="1:7">
      <c r="A16" s="64">
        <v>43487</v>
      </c>
      <c r="B16" s="65" t="s">
        <v>76</v>
      </c>
      <c r="C16" s="65" t="s">
        <v>21</v>
      </c>
      <c r="D16" s="65">
        <v>22</v>
      </c>
      <c r="E16" s="81">
        <v>38</v>
      </c>
      <c r="F16" s="69">
        <v>836</v>
      </c>
      <c r="G16" s="65" t="s">
        <v>22</v>
      </c>
    </row>
    <row r="17" spans="1:7">
      <c r="A17" s="64">
        <v>43487</v>
      </c>
      <c r="B17" s="65" t="s">
        <v>77</v>
      </c>
      <c r="C17" s="65" t="s">
        <v>21</v>
      </c>
      <c r="D17" s="65">
        <v>35</v>
      </c>
      <c r="E17" s="81">
        <v>38.1</v>
      </c>
      <c r="F17" s="69">
        <v>1333.5</v>
      </c>
      <c r="G17" s="65" t="s">
        <v>22</v>
      </c>
    </row>
    <row r="18" spans="1:7">
      <c r="A18" s="64">
        <v>43487</v>
      </c>
      <c r="B18" s="65" t="s">
        <v>78</v>
      </c>
      <c r="C18" s="65" t="s">
        <v>21</v>
      </c>
      <c r="D18" s="65">
        <v>30</v>
      </c>
      <c r="E18" s="81">
        <v>38.119999999999997</v>
      </c>
      <c r="F18" s="69">
        <v>1143.5999999999999</v>
      </c>
      <c r="G18" s="65" t="s">
        <v>22</v>
      </c>
    </row>
    <row r="19" spans="1:7">
      <c r="A19" s="64">
        <v>43487</v>
      </c>
      <c r="B19" s="65" t="s">
        <v>79</v>
      </c>
      <c r="C19" s="65" t="s">
        <v>21</v>
      </c>
      <c r="D19" s="65">
        <v>24</v>
      </c>
      <c r="E19" s="81">
        <v>38.19</v>
      </c>
      <c r="F19" s="69">
        <v>916.56</v>
      </c>
      <c r="G19" s="65" t="s">
        <v>22</v>
      </c>
    </row>
    <row r="20" spans="1:7">
      <c r="A20" s="64">
        <v>43487</v>
      </c>
      <c r="B20" s="65" t="s">
        <v>80</v>
      </c>
      <c r="C20" s="65" t="s">
        <v>21</v>
      </c>
      <c r="D20" s="65">
        <v>25</v>
      </c>
      <c r="E20" s="81">
        <v>38.36</v>
      </c>
      <c r="F20" s="69">
        <v>959</v>
      </c>
      <c r="G20" s="65" t="s">
        <v>22</v>
      </c>
    </row>
    <row r="21" spans="1:7">
      <c r="A21" s="64">
        <v>43487</v>
      </c>
      <c r="B21" s="65" t="s">
        <v>81</v>
      </c>
      <c r="C21" s="65" t="s">
        <v>21</v>
      </c>
      <c r="D21" s="65">
        <v>6</v>
      </c>
      <c r="E21" s="81">
        <v>38.51</v>
      </c>
      <c r="F21" s="69">
        <v>231.06</v>
      </c>
      <c r="G21" s="65" t="s">
        <v>22</v>
      </c>
    </row>
    <row r="22" spans="1:7">
      <c r="A22" s="64">
        <v>43487</v>
      </c>
      <c r="B22" s="65" t="s">
        <v>82</v>
      </c>
      <c r="C22" s="65" t="s">
        <v>21</v>
      </c>
      <c r="D22" s="65">
        <v>2</v>
      </c>
      <c r="E22" s="81">
        <v>38.67</v>
      </c>
      <c r="F22" s="69">
        <v>77.34</v>
      </c>
      <c r="G22" s="65" t="s">
        <v>22</v>
      </c>
    </row>
    <row r="23" spans="1:7">
      <c r="A23" s="64">
        <v>43487</v>
      </c>
      <c r="B23" s="65" t="s">
        <v>83</v>
      </c>
      <c r="C23" s="65" t="s">
        <v>21</v>
      </c>
      <c r="D23" s="65">
        <v>25</v>
      </c>
      <c r="E23" s="81">
        <v>38.71</v>
      </c>
      <c r="F23" s="69">
        <v>967.75</v>
      </c>
      <c r="G23" s="65" t="s">
        <v>22</v>
      </c>
    </row>
    <row r="24" spans="1:7">
      <c r="A24" s="64">
        <v>43487</v>
      </c>
      <c r="B24" s="65" t="s">
        <v>84</v>
      </c>
      <c r="C24" s="65" t="s">
        <v>21</v>
      </c>
      <c r="D24" s="65">
        <v>10</v>
      </c>
      <c r="E24" s="81">
        <v>38.93</v>
      </c>
      <c r="F24" s="69">
        <v>389.3</v>
      </c>
      <c r="G24" s="65" t="s">
        <v>22</v>
      </c>
    </row>
    <row r="25" spans="1:7">
      <c r="A25" s="64">
        <v>43487</v>
      </c>
      <c r="B25" s="65" t="s">
        <v>85</v>
      </c>
      <c r="C25" s="65" t="s">
        <v>21</v>
      </c>
      <c r="D25" s="65">
        <v>10</v>
      </c>
      <c r="E25" s="81">
        <v>38.82</v>
      </c>
      <c r="F25" s="69">
        <v>388.2</v>
      </c>
      <c r="G25" s="65" t="s">
        <v>22</v>
      </c>
    </row>
    <row r="26" spans="1:7">
      <c r="A26" s="64">
        <v>43487</v>
      </c>
      <c r="B26" s="65" t="s">
        <v>86</v>
      </c>
      <c r="C26" s="65" t="s">
        <v>21</v>
      </c>
      <c r="D26" s="65">
        <v>21</v>
      </c>
      <c r="E26" s="81">
        <v>38.96</v>
      </c>
      <c r="F26" s="69">
        <v>818.16</v>
      </c>
      <c r="G26" s="65" t="s">
        <v>22</v>
      </c>
    </row>
    <row r="27" spans="1:7">
      <c r="A27" s="64">
        <v>43487</v>
      </c>
      <c r="B27" s="65" t="s">
        <v>87</v>
      </c>
      <c r="C27" s="65" t="s">
        <v>21</v>
      </c>
      <c r="D27" s="65">
        <v>28</v>
      </c>
      <c r="E27" s="81">
        <v>38.78</v>
      </c>
      <c r="F27" s="69">
        <v>1085.8399999999999</v>
      </c>
      <c r="G27" s="65" t="s">
        <v>22</v>
      </c>
    </row>
    <row r="28" spans="1:7">
      <c r="A28" s="64">
        <v>43487</v>
      </c>
      <c r="B28" s="65" t="s">
        <v>88</v>
      </c>
      <c r="C28" s="65" t="s">
        <v>21</v>
      </c>
      <c r="D28" s="65">
        <v>21</v>
      </c>
      <c r="E28" s="81">
        <v>38.86</v>
      </c>
      <c r="F28" s="69">
        <v>816.06</v>
      </c>
      <c r="G28" s="65" t="s">
        <v>22</v>
      </c>
    </row>
    <row r="29" spans="1:7">
      <c r="A29" s="64">
        <v>43487</v>
      </c>
      <c r="B29" s="65" t="s">
        <v>89</v>
      </c>
      <c r="C29" s="65" t="s">
        <v>21</v>
      </c>
      <c r="D29" s="65">
        <v>17</v>
      </c>
      <c r="E29" s="81">
        <v>38.82</v>
      </c>
      <c r="F29" s="69">
        <v>659.94</v>
      </c>
      <c r="G29" s="65" t="s">
        <v>22</v>
      </c>
    </row>
    <row r="30" spans="1:7">
      <c r="A30" s="64">
        <v>43487</v>
      </c>
      <c r="B30" s="65" t="s">
        <v>90</v>
      </c>
      <c r="C30" s="65" t="s">
        <v>21</v>
      </c>
      <c r="D30" s="65">
        <v>4</v>
      </c>
      <c r="E30" s="81">
        <v>38.92</v>
      </c>
      <c r="F30" s="69">
        <v>155.68</v>
      </c>
      <c r="G30" s="65" t="s">
        <v>22</v>
      </c>
    </row>
    <row r="31" spans="1:7">
      <c r="A31" s="64">
        <v>43487</v>
      </c>
      <c r="B31" s="65" t="s">
        <v>91</v>
      </c>
      <c r="C31" s="65" t="s">
        <v>21</v>
      </c>
      <c r="D31" s="65">
        <v>17</v>
      </c>
      <c r="E31" s="81">
        <v>38.97</v>
      </c>
      <c r="F31" s="69">
        <v>662.49</v>
      </c>
      <c r="G31" s="65" t="s">
        <v>22</v>
      </c>
    </row>
    <row r="32" spans="1:7">
      <c r="A32" s="64">
        <v>43487</v>
      </c>
      <c r="B32" s="65" t="s">
        <v>92</v>
      </c>
      <c r="C32" s="65" t="s">
        <v>21</v>
      </c>
      <c r="D32" s="65">
        <v>1</v>
      </c>
      <c r="E32" s="81">
        <v>39.22</v>
      </c>
      <c r="F32" s="69">
        <v>39.22</v>
      </c>
      <c r="G32" s="65" t="s">
        <v>22</v>
      </c>
    </row>
    <row r="33" spans="1:7">
      <c r="A33" s="64">
        <v>43487</v>
      </c>
      <c r="B33" s="65" t="s">
        <v>93</v>
      </c>
      <c r="C33" s="65" t="s">
        <v>21</v>
      </c>
      <c r="D33" s="65">
        <v>15</v>
      </c>
      <c r="E33" s="81">
        <v>39.14</v>
      </c>
      <c r="F33" s="69">
        <v>587.1</v>
      </c>
      <c r="G33" s="65" t="s">
        <v>22</v>
      </c>
    </row>
    <row r="34" spans="1:7">
      <c r="A34" s="64">
        <v>43487</v>
      </c>
      <c r="B34" s="65" t="s">
        <v>94</v>
      </c>
      <c r="C34" s="65" t="s">
        <v>21</v>
      </c>
      <c r="D34" s="65">
        <v>23</v>
      </c>
      <c r="E34" s="81">
        <v>39.24</v>
      </c>
      <c r="F34" s="69">
        <v>902.52</v>
      </c>
      <c r="G34" s="65" t="s">
        <v>22</v>
      </c>
    </row>
    <row r="35" spans="1:7">
      <c r="A35" s="64">
        <v>43487</v>
      </c>
      <c r="B35" s="65" t="s">
        <v>95</v>
      </c>
      <c r="C35" s="65" t="s">
        <v>21</v>
      </c>
      <c r="D35" s="65">
        <v>3</v>
      </c>
      <c r="E35" s="81">
        <v>39.44</v>
      </c>
      <c r="F35" s="69">
        <v>118.32</v>
      </c>
      <c r="G35" s="65" t="s">
        <v>22</v>
      </c>
    </row>
    <row r="36" spans="1:7">
      <c r="A36" s="64">
        <v>43487</v>
      </c>
      <c r="B36" s="65" t="s">
        <v>96</v>
      </c>
      <c r="C36" s="65" t="s">
        <v>21</v>
      </c>
      <c r="D36" s="65">
        <v>20</v>
      </c>
      <c r="E36" s="81">
        <v>39.340000000000003</v>
      </c>
      <c r="F36" s="69">
        <v>786.8</v>
      </c>
      <c r="G36" s="65" t="s">
        <v>22</v>
      </c>
    </row>
    <row r="37" spans="1:7">
      <c r="A37" s="64">
        <v>43487</v>
      </c>
      <c r="B37" s="65" t="s">
        <v>97</v>
      </c>
      <c r="C37" s="65" t="s">
        <v>21</v>
      </c>
      <c r="D37" s="65">
        <v>15</v>
      </c>
      <c r="E37" s="81">
        <v>39.32</v>
      </c>
      <c r="F37" s="69">
        <v>589.79999999999995</v>
      </c>
      <c r="G37" s="65" t="s">
        <v>22</v>
      </c>
    </row>
    <row r="38" spans="1:7">
      <c r="A38" s="64">
        <v>43487</v>
      </c>
      <c r="B38" s="65" t="s">
        <v>98</v>
      </c>
      <c r="C38" s="65" t="s">
        <v>21</v>
      </c>
      <c r="D38" s="65">
        <v>29</v>
      </c>
      <c r="E38" s="81">
        <v>39.19</v>
      </c>
      <c r="F38" s="69">
        <v>1136.51</v>
      </c>
      <c r="G38" s="65" t="s">
        <v>22</v>
      </c>
    </row>
    <row r="39" spans="1:7">
      <c r="A39" s="64">
        <v>43487</v>
      </c>
      <c r="B39" s="65" t="s">
        <v>99</v>
      </c>
      <c r="C39" s="65" t="s">
        <v>21</v>
      </c>
      <c r="D39" s="65">
        <v>1</v>
      </c>
      <c r="E39" s="81">
        <v>39</v>
      </c>
      <c r="F39" s="69">
        <v>39</v>
      </c>
      <c r="G39" s="65" t="s">
        <v>22</v>
      </c>
    </row>
    <row r="40" spans="1:7">
      <c r="A40" s="64">
        <v>43487</v>
      </c>
      <c r="B40" s="65" t="s">
        <v>100</v>
      </c>
      <c r="C40" s="65" t="s">
        <v>21</v>
      </c>
      <c r="D40" s="65">
        <v>19</v>
      </c>
      <c r="E40" s="81">
        <v>39.03</v>
      </c>
      <c r="F40" s="69">
        <v>741.57</v>
      </c>
      <c r="G40" s="65" t="s">
        <v>22</v>
      </c>
    </row>
    <row r="41" spans="1:7">
      <c r="A41" s="64">
        <v>43487</v>
      </c>
      <c r="B41" s="65" t="s">
        <v>101</v>
      </c>
      <c r="C41" s="65" t="s">
        <v>21</v>
      </c>
      <c r="D41" s="65">
        <v>15</v>
      </c>
      <c r="E41" s="81">
        <v>38.880000000000003</v>
      </c>
      <c r="F41" s="69">
        <v>583.20000000000005</v>
      </c>
      <c r="G41" s="65" t="s">
        <v>22</v>
      </c>
    </row>
    <row r="42" spans="1:7">
      <c r="A42" s="64">
        <v>43487</v>
      </c>
      <c r="B42" s="65" t="s">
        <v>102</v>
      </c>
      <c r="C42" s="65" t="s">
        <v>21</v>
      </c>
      <c r="D42" s="65">
        <v>13</v>
      </c>
      <c r="E42" s="81">
        <v>38.99</v>
      </c>
      <c r="F42" s="69">
        <v>506.87</v>
      </c>
      <c r="G42" s="65" t="s">
        <v>22</v>
      </c>
    </row>
    <row r="43" spans="1:7">
      <c r="A43" s="64">
        <v>43487</v>
      </c>
      <c r="B43" s="65" t="s">
        <v>103</v>
      </c>
      <c r="C43" s="65" t="s">
        <v>21</v>
      </c>
      <c r="D43" s="65">
        <v>10</v>
      </c>
      <c r="E43" s="81">
        <v>39.01</v>
      </c>
      <c r="F43" s="69">
        <v>390.1</v>
      </c>
      <c r="G43" s="65" t="s">
        <v>22</v>
      </c>
    </row>
    <row r="44" spans="1:7">
      <c r="A44" s="64">
        <v>43487</v>
      </c>
      <c r="B44" s="65" t="s">
        <v>104</v>
      </c>
      <c r="C44" s="65" t="s">
        <v>21</v>
      </c>
      <c r="D44" s="65">
        <v>18</v>
      </c>
      <c r="E44" s="81">
        <v>38.99</v>
      </c>
      <c r="F44" s="69">
        <v>701.82</v>
      </c>
      <c r="G44" s="65" t="s">
        <v>22</v>
      </c>
    </row>
    <row r="45" spans="1:7">
      <c r="A45" s="64">
        <v>43487</v>
      </c>
      <c r="B45" s="65" t="s">
        <v>105</v>
      </c>
      <c r="C45" s="65" t="s">
        <v>21</v>
      </c>
      <c r="D45" s="65">
        <v>16</v>
      </c>
      <c r="E45" s="81">
        <v>38.94</v>
      </c>
      <c r="F45" s="69">
        <v>623.04</v>
      </c>
      <c r="G45" s="65" t="s">
        <v>22</v>
      </c>
    </row>
    <row r="46" spans="1:7">
      <c r="A46" s="64">
        <v>43487</v>
      </c>
      <c r="B46" s="65" t="s">
        <v>106</v>
      </c>
      <c r="C46" s="65" t="s">
        <v>21</v>
      </c>
      <c r="D46" s="65">
        <v>17</v>
      </c>
      <c r="E46" s="81">
        <v>38.770000000000003</v>
      </c>
      <c r="F46" s="69">
        <v>659.09</v>
      </c>
      <c r="G46" s="65" t="s">
        <v>22</v>
      </c>
    </row>
    <row r="47" spans="1:7">
      <c r="A47" s="64">
        <v>43487</v>
      </c>
      <c r="B47" s="65" t="s">
        <v>107</v>
      </c>
      <c r="C47" s="65" t="s">
        <v>21</v>
      </c>
      <c r="D47" s="65">
        <v>15</v>
      </c>
      <c r="E47" s="81">
        <v>38.78</v>
      </c>
      <c r="F47" s="69">
        <v>581.70000000000005</v>
      </c>
      <c r="G47" s="65" t="s">
        <v>22</v>
      </c>
    </row>
    <row r="48" spans="1:7">
      <c r="A48" s="64">
        <v>43487</v>
      </c>
      <c r="B48" s="65" t="s">
        <v>108</v>
      </c>
      <c r="C48" s="65" t="s">
        <v>21</v>
      </c>
      <c r="D48" s="65">
        <v>22</v>
      </c>
      <c r="E48" s="81">
        <v>38.78</v>
      </c>
      <c r="F48" s="69">
        <v>853.16</v>
      </c>
      <c r="G48" s="65" t="s">
        <v>22</v>
      </c>
    </row>
    <row r="49" spans="1:7">
      <c r="A49" s="64">
        <v>43487</v>
      </c>
      <c r="B49" s="65" t="s">
        <v>109</v>
      </c>
      <c r="C49" s="65" t="s">
        <v>21</v>
      </c>
      <c r="D49" s="65">
        <v>3</v>
      </c>
      <c r="E49" s="81">
        <v>38.770000000000003</v>
      </c>
      <c r="F49" s="69">
        <v>116.31</v>
      </c>
      <c r="G49" s="65" t="s">
        <v>22</v>
      </c>
    </row>
    <row r="50" spans="1:7">
      <c r="A50" s="64">
        <v>43487</v>
      </c>
      <c r="B50" s="65" t="s">
        <v>110</v>
      </c>
      <c r="C50" s="65" t="s">
        <v>21</v>
      </c>
      <c r="D50" s="65">
        <v>1</v>
      </c>
      <c r="E50" s="81">
        <v>38.78</v>
      </c>
      <c r="F50" s="69">
        <v>38.78</v>
      </c>
      <c r="G50" s="65" t="s">
        <v>22</v>
      </c>
    </row>
    <row r="51" spans="1:7">
      <c r="A51" s="64">
        <v>43487</v>
      </c>
      <c r="B51" s="65" t="s">
        <v>111</v>
      </c>
      <c r="C51" s="65" t="s">
        <v>21</v>
      </c>
      <c r="D51" s="65">
        <v>10</v>
      </c>
      <c r="E51" s="81">
        <v>38.78</v>
      </c>
      <c r="F51" s="69">
        <v>387.8</v>
      </c>
      <c r="G51" s="65" t="s">
        <v>22</v>
      </c>
    </row>
    <row r="52" spans="1:7">
      <c r="A52" s="64">
        <v>43487</v>
      </c>
      <c r="B52" s="65" t="s">
        <v>112</v>
      </c>
      <c r="C52" s="65" t="s">
        <v>21</v>
      </c>
      <c r="D52" s="65">
        <v>2</v>
      </c>
      <c r="E52" s="81">
        <v>38.799999999999997</v>
      </c>
      <c r="F52" s="69">
        <v>77.599999999999994</v>
      </c>
      <c r="G52" s="65" t="s">
        <v>22</v>
      </c>
    </row>
    <row r="53" spans="1:7">
      <c r="A53" s="64">
        <v>43487</v>
      </c>
      <c r="B53" s="65" t="s">
        <v>113</v>
      </c>
      <c r="C53" s="65" t="s">
        <v>21</v>
      </c>
      <c r="D53" s="65">
        <v>46</v>
      </c>
      <c r="E53" s="81">
        <v>38.79</v>
      </c>
      <c r="F53" s="69">
        <v>1784.34</v>
      </c>
      <c r="G53" s="65" t="s">
        <v>22</v>
      </c>
    </row>
    <row r="54" spans="1:7">
      <c r="A54" s="64">
        <v>43487</v>
      </c>
      <c r="B54" s="65" t="s">
        <v>114</v>
      </c>
      <c r="C54" s="65" t="s">
        <v>21</v>
      </c>
      <c r="D54" s="65">
        <v>28</v>
      </c>
      <c r="E54" s="81">
        <v>38.729999999999997</v>
      </c>
      <c r="F54" s="69">
        <v>1084.44</v>
      </c>
      <c r="G54" s="65" t="s">
        <v>22</v>
      </c>
    </row>
    <row r="55" spans="1:7">
      <c r="A55" s="64">
        <v>43487</v>
      </c>
      <c r="B55" s="65" t="s">
        <v>115</v>
      </c>
      <c r="C55" s="65" t="s">
        <v>21</v>
      </c>
      <c r="D55" s="65">
        <v>15</v>
      </c>
      <c r="E55" s="81">
        <v>38.729999999999997</v>
      </c>
      <c r="F55" s="69">
        <v>580.95000000000005</v>
      </c>
      <c r="G55" s="65" t="s">
        <v>22</v>
      </c>
    </row>
    <row r="56" spans="1:7">
      <c r="A56" s="64">
        <v>43487</v>
      </c>
      <c r="B56" s="65" t="s">
        <v>116</v>
      </c>
      <c r="C56" s="65" t="s">
        <v>21</v>
      </c>
      <c r="D56" s="65">
        <v>19</v>
      </c>
      <c r="E56" s="81">
        <v>38.85</v>
      </c>
      <c r="F56" s="69">
        <v>738.15</v>
      </c>
      <c r="G56" s="65" t="s">
        <v>22</v>
      </c>
    </row>
    <row r="57" spans="1:7">
      <c r="A57" s="64">
        <v>43487</v>
      </c>
      <c r="B57" s="65" t="s">
        <v>117</v>
      </c>
      <c r="C57" s="65" t="s">
        <v>21</v>
      </c>
      <c r="D57" s="65">
        <v>2</v>
      </c>
      <c r="E57" s="81">
        <v>38.700000000000003</v>
      </c>
      <c r="F57" s="69">
        <v>77.400000000000006</v>
      </c>
      <c r="G57" s="65" t="s">
        <v>22</v>
      </c>
    </row>
    <row r="58" spans="1:7">
      <c r="A58" s="64">
        <v>43487</v>
      </c>
      <c r="B58" s="65" t="s">
        <v>118</v>
      </c>
      <c r="C58" s="65" t="s">
        <v>21</v>
      </c>
      <c r="D58" s="65">
        <v>30</v>
      </c>
      <c r="E58" s="81">
        <v>38.76</v>
      </c>
      <c r="F58" s="69">
        <v>1162.8</v>
      </c>
      <c r="G58" s="65" t="s">
        <v>22</v>
      </c>
    </row>
    <row r="59" spans="1:7">
      <c r="A59" s="64">
        <v>43487</v>
      </c>
      <c r="B59" s="65" t="s">
        <v>119</v>
      </c>
      <c r="C59" s="65" t="s">
        <v>21</v>
      </c>
      <c r="D59" s="65">
        <v>67</v>
      </c>
      <c r="E59" s="81">
        <v>38.770000000000003</v>
      </c>
      <c r="F59" s="69">
        <v>2597.59</v>
      </c>
      <c r="G59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51"/>
  <sheetViews>
    <sheetView zoomScaleNormal="100" workbookViewId="0">
      <selection activeCell="H24" sqref="H24"/>
    </sheetView>
  </sheetViews>
  <sheetFormatPr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43488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43488</v>
      </c>
      <c r="B9" s="50" t="s">
        <v>121</v>
      </c>
      <c r="C9" s="51" t="s">
        <v>21</v>
      </c>
      <c r="D9" s="53">
        <v>50</v>
      </c>
      <c r="E9" s="80">
        <v>38.56</v>
      </c>
      <c r="F9" s="68">
        <v>1928</v>
      </c>
      <c r="G9" s="52" t="s">
        <v>22</v>
      </c>
    </row>
    <row r="10" spans="1:7">
      <c r="A10" s="64">
        <v>43488</v>
      </c>
      <c r="B10" s="65" t="s">
        <v>122</v>
      </c>
      <c r="C10" s="65" t="s">
        <v>21</v>
      </c>
      <c r="D10" s="65">
        <v>22</v>
      </c>
      <c r="E10" s="81">
        <v>38.68</v>
      </c>
      <c r="F10" s="69">
        <v>850.96</v>
      </c>
      <c r="G10" s="65" t="s">
        <v>22</v>
      </c>
    </row>
    <row r="11" spans="1:7">
      <c r="A11" s="64">
        <v>43488</v>
      </c>
      <c r="B11" s="65" t="s">
        <v>123</v>
      </c>
      <c r="C11" s="65" t="s">
        <v>21</v>
      </c>
      <c r="D11" s="65">
        <v>35</v>
      </c>
      <c r="E11" s="81">
        <v>38.72</v>
      </c>
      <c r="F11" s="69">
        <v>1355.2</v>
      </c>
      <c r="G11" s="65" t="s">
        <v>22</v>
      </c>
    </row>
    <row r="12" spans="1:7">
      <c r="A12" s="64">
        <v>43488</v>
      </c>
      <c r="B12" s="65" t="s">
        <v>124</v>
      </c>
      <c r="C12" s="65" t="s">
        <v>21</v>
      </c>
      <c r="D12" s="65">
        <v>50</v>
      </c>
      <c r="E12" s="81">
        <v>38.75</v>
      </c>
      <c r="F12" s="69">
        <v>1937.5</v>
      </c>
      <c r="G12" s="65" t="s">
        <v>22</v>
      </c>
    </row>
    <row r="13" spans="1:7">
      <c r="A13" s="64">
        <v>43488</v>
      </c>
      <c r="B13" s="65" t="s">
        <v>125</v>
      </c>
      <c r="C13" s="65" t="s">
        <v>21</v>
      </c>
      <c r="D13" s="65">
        <v>22</v>
      </c>
      <c r="E13" s="81">
        <v>38.49</v>
      </c>
      <c r="F13" s="69">
        <v>846.78</v>
      </c>
      <c r="G13" s="65" t="s">
        <v>22</v>
      </c>
    </row>
    <row r="14" spans="1:7">
      <c r="A14" s="64">
        <v>43488</v>
      </c>
      <c r="B14" s="65" t="s">
        <v>126</v>
      </c>
      <c r="C14" s="65" t="s">
        <v>21</v>
      </c>
      <c r="D14" s="65">
        <v>2</v>
      </c>
      <c r="E14" s="81">
        <v>38.450000000000003</v>
      </c>
      <c r="F14" s="69">
        <v>76.900000000000006</v>
      </c>
      <c r="G14" s="65" t="s">
        <v>22</v>
      </c>
    </row>
    <row r="15" spans="1:7">
      <c r="A15" s="64">
        <v>43488</v>
      </c>
      <c r="B15" s="65" t="s">
        <v>127</v>
      </c>
      <c r="C15" s="65" t="s">
        <v>21</v>
      </c>
      <c r="D15" s="65">
        <v>24</v>
      </c>
      <c r="E15" s="81">
        <v>38.450000000000003</v>
      </c>
      <c r="F15" s="69">
        <v>922.8</v>
      </c>
      <c r="G15" s="65" t="s">
        <v>22</v>
      </c>
    </row>
    <row r="16" spans="1:7">
      <c r="A16" s="64">
        <v>43488</v>
      </c>
      <c r="B16" s="65" t="s">
        <v>128</v>
      </c>
      <c r="C16" s="65" t="s">
        <v>21</v>
      </c>
      <c r="D16" s="65">
        <v>2</v>
      </c>
      <c r="E16" s="81">
        <v>38.590000000000003</v>
      </c>
      <c r="F16" s="69">
        <v>77.180000000000007</v>
      </c>
      <c r="G16" s="65" t="s">
        <v>22</v>
      </c>
    </row>
    <row r="17" spans="1:7">
      <c r="A17" s="64">
        <v>43488</v>
      </c>
      <c r="B17" s="65" t="s">
        <v>129</v>
      </c>
      <c r="C17" s="65" t="s">
        <v>21</v>
      </c>
      <c r="D17" s="65">
        <v>24</v>
      </c>
      <c r="E17" s="81">
        <v>38.57</v>
      </c>
      <c r="F17" s="69">
        <v>925.68</v>
      </c>
      <c r="G17" s="65" t="s">
        <v>22</v>
      </c>
    </row>
    <row r="18" spans="1:7">
      <c r="A18" s="64">
        <v>43488</v>
      </c>
      <c r="B18" s="65" t="s">
        <v>130</v>
      </c>
      <c r="C18" s="65" t="s">
        <v>21</v>
      </c>
      <c r="D18" s="65">
        <v>3</v>
      </c>
      <c r="E18" s="81">
        <v>38.520000000000003</v>
      </c>
      <c r="F18" s="69">
        <v>115.56</v>
      </c>
      <c r="G18" s="65" t="s">
        <v>22</v>
      </c>
    </row>
    <row r="19" spans="1:7">
      <c r="A19" s="64">
        <v>43488</v>
      </c>
      <c r="B19" s="65" t="s">
        <v>131</v>
      </c>
      <c r="C19" s="65" t="s">
        <v>21</v>
      </c>
      <c r="D19" s="65">
        <v>26</v>
      </c>
      <c r="E19" s="81">
        <v>38.56</v>
      </c>
      <c r="F19" s="69">
        <v>1002.56</v>
      </c>
      <c r="G19" s="65" t="s">
        <v>22</v>
      </c>
    </row>
    <row r="20" spans="1:7">
      <c r="A20" s="64">
        <v>43488</v>
      </c>
      <c r="B20" s="65" t="s">
        <v>132</v>
      </c>
      <c r="C20" s="65" t="s">
        <v>21</v>
      </c>
      <c r="D20" s="65">
        <v>33</v>
      </c>
      <c r="E20" s="81">
        <v>38.5</v>
      </c>
      <c r="F20" s="69">
        <v>1270.5</v>
      </c>
      <c r="G20" s="65" t="s">
        <v>22</v>
      </c>
    </row>
    <row r="21" spans="1:7">
      <c r="A21" s="64">
        <v>43488</v>
      </c>
      <c r="B21" s="65" t="s">
        <v>133</v>
      </c>
      <c r="C21" s="65" t="s">
        <v>21</v>
      </c>
      <c r="D21" s="65">
        <v>2</v>
      </c>
      <c r="E21" s="81">
        <v>38.299999999999997</v>
      </c>
      <c r="F21" s="69">
        <v>76.599999999999994</v>
      </c>
      <c r="G21" s="65" t="s">
        <v>22</v>
      </c>
    </row>
    <row r="22" spans="1:7">
      <c r="A22" s="64">
        <v>43488</v>
      </c>
      <c r="B22" s="65" t="s">
        <v>134</v>
      </c>
      <c r="C22" s="65" t="s">
        <v>21</v>
      </c>
      <c r="D22" s="65">
        <v>33</v>
      </c>
      <c r="E22" s="81">
        <v>38.17</v>
      </c>
      <c r="F22" s="69">
        <v>1259.6099999999999</v>
      </c>
      <c r="G22" s="65" t="s">
        <v>22</v>
      </c>
    </row>
    <row r="23" spans="1:7">
      <c r="A23" s="64">
        <v>43488</v>
      </c>
      <c r="B23" s="65" t="s">
        <v>135</v>
      </c>
      <c r="C23" s="65" t="s">
        <v>21</v>
      </c>
      <c r="D23" s="65">
        <v>100</v>
      </c>
      <c r="E23" s="81">
        <v>38.159999999999997</v>
      </c>
      <c r="F23" s="69">
        <v>3816</v>
      </c>
      <c r="G23" s="65" t="s">
        <v>22</v>
      </c>
    </row>
    <row r="24" spans="1:7">
      <c r="A24" s="64">
        <v>43488</v>
      </c>
      <c r="B24" s="65" t="s">
        <v>136</v>
      </c>
      <c r="C24" s="65" t="s">
        <v>21</v>
      </c>
      <c r="D24" s="65">
        <v>28</v>
      </c>
      <c r="E24" s="81">
        <v>38.340000000000003</v>
      </c>
      <c r="F24" s="69">
        <v>1073.52</v>
      </c>
      <c r="G24" s="65" t="s">
        <v>22</v>
      </c>
    </row>
    <row r="25" spans="1:7">
      <c r="A25" s="64">
        <v>43488</v>
      </c>
      <c r="B25" s="65" t="s">
        <v>137</v>
      </c>
      <c r="C25" s="65" t="s">
        <v>21</v>
      </c>
      <c r="D25" s="65">
        <v>12</v>
      </c>
      <c r="E25" s="81">
        <v>38.19</v>
      </c>
      <c r="F25" s="69">
        <v>458.28</v>
      </c>
      <c r="G25" s="65" t="s">
        <v>22</v>
      </c>
    </row>
    <row r="26" spans="1:7">
      <c r="A26" s="64">
        <v>43488</v>
      </c>
      <c r="B26" s="65" t="s">
        <v>138</v>
      </c>
      <c r="C26" s="65" t="s">
        <v>21</v>
      </c>
      <c r="D26" s="65">
        <v>9</v>
      </c>
      <c r="E26" s="81">
        <v>38.26</v>
      </c>
      <c r="F26" s="69">
        <v>344.34</v>
      </c>
      <c r="G26" s="65" t="s">
        <v>22</v>
      </c>
    </row>
    <row r="27" spans="1:7">
      <c r="A27" s="64">
        <v>43488</v>
      </c>
      <c r="B27" s="65" t="s">
        <v>139</v>
      </c>
      <c r="C27" s="65" t="s">
        <v>21</v>
      </c>
      <c r="D27" s="65">
        <v>16</v>
      </c>
      <c r="E27" s="81">
        <v>38.409999999999997</v>
      </c>
      <c r="F27" s="69">
        <v>614.55999999999995</v>
      </c>
      <c r="G27" s="65" t="s">
        <v>22</v>
      </c>
    </row>
    <row r="28" spans="1:7">
      <c r="A28" s="64">
        <v>43488</v>
      </c>
      <c r="B28" s="65" t="s">
        <v>140</v>
      </c>
      <c r="C28" s="65" t="s">
        <v>21</v>
      </c>
      <c r="D28" s="65">
        <v>1</v>
      </c>
      <c r="E28" s="81">
        <v>38.26</v>
      </c>
      <c r="F28" s="69">
        <v>38.26</v>
      </c>
      <c r="G28" s="65" t="s">
        <v>22</v>
      </c>
    </row>
    <row r="29" spans="1:7">
      <c r="A29" s="64">
        <v>43488</v>
      </c>
      <c r="B29" s="65" t="s">
        <v>141</v>
      </c>
      <c r="C29" s="65" t="s">
        <v>21</v>
      </c>
      <c r="D29" s="65">
        <v>50</v>
      </c>
      <c r="E29" s="81">
        <v>38.159999999999997</v>
      </c>
      <c r="F29" s="69">
        <v>1908</v>
      </c>
      <c r="G29" s="65" t="s">
        <v>22</v>
      </c>
    </row>
    <row r="30" spans="1:7">
      <c r="A30" s="64">
        <v>43488</v>
      </c>
      <c r="B30" s="65" t="s">
        <v>142</v>
      </c>
      <c r="C30" s="65" t="s">
        <v>21</v>
      </c>
      <c r="D30" s="65">
        <v>30</v>
      </c>
      <c r="E30" s="81">
        <v>38.119999999999997</v>
      </c>
      <c r="F30" s="69">
        <v>1143.5999999999999</v>
      </c>
      <c r="G30" s="65" t="s">
        <v>22</v>
      </c>
    </row>
    <row r="31" spans="1:7">
      <c r="A31" s="64">
        <v>43488</v>
      </c>
      <c r="B31" s="65" t="s">
        <v>143</v>
      </c>
      <c r="C31" s="65" t="s">
        <v>21</v>
      </c>
      <c r="D31" s="65">
        <v>50</v>
      </c>
      <c r="E31" s="81">
        <v>38.409999999999997</v>
      </c>
      <c r="F31" s="69">
        <v>1920.5</v>
      </c>
      <c r="G31" s="65" t="s">
        <v>22</v>
      </c>
    </row>
    <row r="32" spans="1:7">
      <c r="A32" s="64">
        <v>43488</v>
      </c>
      <c r="B32" s="65" t="s">
        <v>144</v>
      </c>
      <c r="C32" s="65" t="s">
        <v>21</v>
      </c>
      <c r="D32" s="65">
        <v>50</v>
      </c>
      <c r="E32" s="81">
        <v>38.479999999999997</v>
      </c>
      <c r="F32" s="69">
        <v>1924</v>
      </c>
      <c r="G32" s="65" t="s">
        <v>22</v>
      </c>
    </row>
    <row r="33" spans="1:7">
      <c r="A33" s="64">
        <v>43488</v>
      </c>
      <c r="B33" s="65" t="s">
        <v>145</v>
      </c>
      <c r="C33" s="65" t="s">
        <v>21</v>
      </c>
      <c r="D33" s="65">
        <v>1</v>
      </c>
      <c r="E33" s="81">
        <v>38.369999999999997</v>
      </c>
      <c r="F33" s="69">
        <v>38.369999999999997</v>
      </c>
      <c r="G33" s="65" t="s">
        <v>22</v>
      </c>
    </row>
    <row r="34" spans="1:7">
      <c r="A34" s="64">
        <v>43488</v>
      </c>
      <c r="B34" s="65" t="s">
        <v>146</v>
      </c>
      <c r="C34" s="65" t="s">
        <v>21</v>
      </c>
      <c r="D34" s="65">
        <v>5</v>
      </c>
      <c r="E34" s="81">
        <v>38.39</v>
      </c>
      <c r="F34" s="69">
        <v>191.95</v>
      </c>
      <c r="G34" s="65" t="s">
        <v>22</v>
      </c>
    </row>
    <row r="35" spans="1:7">
      <c r="A35" s="64">
        <v>43488</v>
      </c>
      <c r="B35" s="65" t="s">
        <v>147</v>
      </c>
      <c r="C35" s="65" t="s">
        <v>21</v>
      </c>
      <c r="D35" s="65">
        <v>32</v>
      </c>
      <c r="E35" s="81">
        <v>38.229999999999997</v>
      </c>
      <c r="F35" s="69">
        <v>1223.3599999999999</v>
      </c>
      <c r="G35" s="65" t="s">
        <v>22</v>
      </c>
    </row>
    <row r="36" spans="1:7">
      <c r="A36" s="64">
        <v>43488</v>
      </c>
      <c r="B36" s="65" t="s">
        <v>148</v>
      </c>
      <c r="C36" s="65" t="s">
        <v>21</v>
      </c>
      <c r="D36" s="65">
        <v>6</v>
      </c>
      <c r="E36" s="81">
        <v>38.21</v>
      </c>
      <c r="F36" s="69">
        <v>229.26</v>
      </c>
      <c r="G36" s="65" t="s">
        <v>22</v>
      </c>
    </row>
    <row r="37" spans="1:7">
      <c r="A37" s="64">
        <v>43488</v>
      </c>
      <c r="B37" s="65" t="s">
        <v>149</v>
      </c>
      <c r="C37" s="65" t="s">
        <v>21</v>
      </c>
      <c r="D37" s="65">
        <v>32</v>
      </c>
      <c r="E37" s="81">
        <v>38.26</v>
      </c>
      <c r="F37" s="69">
        <v>1224.32</v>
      </c>
      <c r="G37" s="65" t="s">
        <v>22</v>
      </c>
    </row>
    <row r="38" spans="1:7">
      <c r="A38" s="64">
        <v>43488</v>
      </c>
      <c r="B38" s="65" t="s">
        <v>150</v>
      </c>
      <c r="C38" s="65" t="s">
        <v>21</v>
      </c>
      <c r="D38" s="65">
        <v>1</v>
      </c>
      <c r="E38" s="81">
        <v>38.299999999999997</v>
      </c>
      <c r="F38" s="69">
        <v>38.299999999999997</v>
      </c>
      <c r="G38" s="65" t="s">
        <v>22</v>
      </c>
    </row>
    <row r="39" spans="1:7">
      <c r="A39" s="64">
        <v>43488</v>
      </c>
      <c r="B39" s="65" t="s">
        <v>151</v>
      </c>
      <c r="C39" s="65" t="s">
        <v>21</v>
      </c>
      <c r="D39" s="65">
        <v>36</v>
      </c>
      <c r="E39" s="81">
        <v>38.33</v>
      </c>
      <c r="F39" s="69">
        <v>1379.88</v>
      </c>
      <c r="G39" s="65" t="s">
        <v>22</v>
      </c>
    </row>
    <row r="40" spans="1:7">
      <c r="A40" s="64">
        <v>43488</v>
      </c>
      <c r="B40" s="65" t="s">
        <v>152</v>
      </c>
      <c r="C40" s="65" t="s">
        <v>21</v>
      </c>
      <c r="D40" s="65">
        <v>8</v>
      </c>
      <c r="E40" s="81">
        <v>38.26</v>
      </c>
      <c r="F40" s="69">
        <v>306.08</v>
      </c>
      <c r="G40" s="65" t="s">
        <v>22</v>
      </c>
    </row>
    <row r="41" spans="1:7">
      <c r="A41" s="64">
        <v>43488</v>
      </c>
      <c r="B41" s="65" t="s">
        <v>153</v>
      </c>
      <c r="C41" s="65" t="s">
        <v>21</v>
      </c>
      <c r="D41" s="65">
        <v>33</v>
      </c>
      <c r="E41" s="81">
        <v>38.200000000000003</v>
      </c>
      <c r="F41" s="69">
        <v>1260.5999999999999</v>
      </c>
      <c r="G41" s="65" t="s">
        <v>22</v>
      </c>
    </row>
    <row r="42" spans="1:7">
      <c r="A42" s="64">
        <v>43488</v>
      </c>
      <c r="B42" s="65" t="s">
        <v>154</v>
      </c>
      <c r="C42" s="65" t="s">
        <v>21</v>
      </c>
      <c r="D42" s="65">
        <v>1</v>
      </c>
      <c r="E42" s="81">
        <v>38.08</v>
      </c>
      <c r="F42" s="69">
        <v>38.08</v>
      </c>
      <c r="G42" s="65" t="s">
        <v>22</v>
      </c>
    </row>
    <row r="43" spans="1:7">
      <c r="A43" s="64">
        <v>43488</v>
      </c>
      <c r="B43" s="65" t="s">
        <v>155</v>
      </c>
      <c r="C43" s="65" t="s">
        <v>21</v>
      </c>
      <c r="D43" s="65">
        <v>31</v>
      </c>
      <c r="E43" s="81">
        <v>38.03</v>
      </c>
      <c r="F43" s="69">
        <v>1178.93</v>
      </c>
      <c r="G43" s="65" t="s">
        <v>22</v>
      </c>
    </row>
    <row r="44" spans="1:7">
      <c r="A44" s="64">
        <v>43488</v>
      </c>
      <c r="B44" s="65" t="s">
        <v>156</v>
      </c>
      <c r="C44" s="65" t="s">
        <v>21</v>
      </c>
      <c r="D44" s="65">
        <v>7</v>
      </c>
      <c r="E44" s="81">
        <v>38.049999999999997</v>
      </c>
      <c r="F44" s="69">
        <v>266.35000000000002</v>
      </c>
      <c r="G44" s="65" t="s">
        <v>22</v>
      </c>
    </row>
    <row r="45" spans="1:7">
      <c r="A45" s="64">
        <v>43488</v>
      </c>
      <c r="B45" s="65" t="s">
        <v>157</v>
      </c>
      <c r="C45" s="65" t="s">
        <v>21</v>
      </c>
      <c r="D45" s="65">
        <v>6</v>
      </c>
      <c r="E45" s="81">
        <v>38.049999999999997</v>
      </c>
      <c r="F45" s="69">
        <v>228.3</v>
      </c>
      <c r="G45" s="65" t="s">
        <v>22</v>
      </c>
    </row>
    <row r="46" spans="1:7">
      <c r="A46" s="64">
        <v>43488</v>
      </c>
      <c r="B46" s="65" t="s">
        <v>158</v>
      </c>
      <c r="C46" s="65" t="s">
        <v>21</v>
      </c>
      <c r="D46" s="65">
        <v>7</v>
      </c>
      <c r="E46" s="81">
        <v>38.03</v>
      </c>
      <c r="F46" s="69">
        <v>266.20999999999998</v>
      </c>
      <c r="G46" s="65" t="s">
        <v>22</v>
      </c>
    </row>
    <row r="47" spans="1:7">
      <c r="A47" s="64">
        <v>43488</v>
      </c>
      <c r="B47" s="65" t="s">
        <v>159</v>
      </c>
      <c r="C47" s="65" t="s">
        <v>21</v>
      </c>
      <c r="D47" s="65">
        <v>18</v>
      </c>
      <c r="E47" s="81">
        <v>38.020000000000003</v>
      </c>
      <c r="F47" s="69">
        <v>684.36</v>
      </c>
      <c r="G47" s="65" t="s">
        <v>22</v>
      </c>
    </row>
    <row r="48" spans="1:7">
      <c r="A48" s="64">
        <v>43488</v>
      </c>
      <c r="B48" s="65" t="s">
        <v>160</v>
      </c>
      <c r="C48" s="65" t="s">
        <v>21</v>
      </c>
      <c r="D48" s="65">
        <v>1</v>
      </c>
      <c r="E48" s="81">
        <v>37.99</v>
      </c>
      <c r="F48" s="69">
        <v>37.99</v>
      </c>
      <c r="G48" s="65" t="s">
        <v>22</v>
      </c>
    </row>
    <row r="49" spans="1:7">
      <c r="A49" s="64">
        <v>43488</v>
      </c>
      <c r="B49" s="65" t="s">
        <v>161</v>
      </c>
      <c r="C49" s="65" t="s">
        <v>21</v>
      </c>
      <c r="D49" s="65">
        <v>32</v>
      </c>
      <c r="E49" s="81">
        <v>38.090000000000003</v>
      </c>
      <c r="F49" s="69">
        <v>1218.8800000000001</v>
      </c>
      <c r="G49" s="65" t="s">
        <v>22</v>
      </c>
    </row>
    <row r="50" spans="1:7">
      <c r="A50" s="64">
        <v>43488</v>
      </c>
      <c r="B50" s="65" t="s">
        <v>162</v>
      </c>
      <c r="C50" s="65" t="s">
        <v>21</v>
      </c>
      <c r="D50" s="65">
        <v>43</v>
      </c>
      <c r="E50" s="81">
        <v>38.130000000000003</v>
      </c>
      <c r="F50" s="69">
        <v>1639.59</v>
      </c>
      <c r="G50" s="65" t="s">
        <v>22</v>
      </c>
    </row>
    <row r="51" spans="1:7">
      <c r="A51" s="64">
        <v>43488</v>
      </c>
      <c r="B51" s="65" t="s">
        <v>163</v>
      </c>
      <c r="C51" s="65" t="s">
        <v>21</v>
      </c>
      <c r="D51" s="65">
        <v>26</v>
      </c>
      <c r="E51" s="81">
        <v>38.22</v>
      </c>
      <c r="F51" s="69">
        <v>993.72</v>
      </c>
      <c r="G51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4"/>
  <sheetViews>
    <sheetView zoomScaleNormal="100" workbookViewId="0">
      <selection activeCell="F54" sqref="F9:F54"/>
    </sheetView>
  </sheetViews>
  <sheetFormatPr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43489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43489</v>
      </c>
      <c r="B9" s="50" t="s">
        <v>165</v>
      </c>
      <c r="C9" s="51" t="s">
        <v>21</v>
      </c>
      <c r="D9" s="53">
        <v>50</v>
      </c>
      <c r="E9" s="80">
        <v>36.909999999999997</v>
      </c>
      <c r="F9" s="68">
        <v>1845.5</v>
      </c>
      <c r="G9" s="52" t="s">
        <v>22</v>
      </c>
    </row>
    <row r="10" spans="1:7">
      <c r="A10" s="64">
        <v>43489</v>
      </c>
      <c r="B10" s="65" t="s">
        <v>166</v>
      </c>
      <c r="C10" s="65" t="s">
        <v>21</v>
      </c>
      <c r="D10" s="65">
        <v>10</v>
      </c>
      <c r="E10" s="81">
        <v>37.9</v>
      </c>
      <c r="F10" s="69">
        <v>379</v>
      </c>
      <c r="G10" s="65" t="s">
        <v>22</v>
      </c>
    </row>
    <row r="11" spans="1:7">
      <c r="A11" s="64">
        <v>43489</v>
      </c>
      <c r="B11" s="65" t="s">
        <v>167</v>
      </c>
      <c r="C11" s="65" t="s">
        <v>21</v>
      </c>
      <c r="D11" s="65">
        <v>19</v>
      </c>
      <c r="E11" s="81">
        <v>37.85</v>
      </c>
      <c r="F11" s="69">
        <v>719.15</v>
      </c>
      <c r="G11" s="65" t="s">
        <v>22</v>
      </c>
    </row>
    <row r="12" spans="1:7">
      <c r="A12" s="64">
        <v>43489</v>
      </c>
      <c r="B12" s="65" t="s">
        <v>168</v>
      </c>
      <c r="C12" s="65" t="s">
        <v>21</v>
      </c>
      <c r="D12" s="65">
        <v>10</v>
      </c>
      <c r="E12" s="81">
        <v>37.700000000000003</v>
      </c>
      <c r="F12" s="69">
        <v>377</v>
      </c>
      <c r="G12" s="65" t="s">
        <v>22</v>
      </c>
    </row>
    <row r="13" spans="1:7">
      <c r="A13" s="64">
        <v>43489</v>
      </c>
      <c r="B13" s="65" t="s">
        <v>169</v>
      </c>
      <c r="C13" s="65" t="s">
        <v>21</v>
      </c>
      <c r="D13" s="65">
        <v>12</v>
      </c>
      <c r="E13" s="81">
        <v>37.65</v>
      </c>
      <c r="F13" s="69">
        <v>451.8</v>
      </c>
      <c r="G13" s="65" t="s">
        <v>22</v>
      </c>
    </row>
    <row r="14" spans="1:7">
      <c r="A14" s="64">
        <v>43489</v>
      </c>
      <c r="B14" s="65" t="s">
        <v>170</v>
      </c>
      <c r="C14" s="65" t="s">
        <v>21</v>
      </c>
      <c r="D14" s="65">
        <v>24</v>
      </c>
      <c r="E14" s="81">
        <v>37.61</v>
      </c>
      <c r="F14" s="69">
        <v>902.64</v>
      </c>
      <c r="G14" s="65" t="s">
        <v>22</v>
      </c>
    </row>
    <row r="15" spans="1:7">
      <c r="A15" s="64">
        <v>43489</v>
      </c>
      <c r="B15" s="65" t="s">
        <v>171</v>
      </c>
      <c r="C15" s="65" t="s">
        <v>21</v>
      </c>
      <c r="D15" s="65">
        <v>25</v>
      </c>
      <c r="E15" s="81">
        <v>37.83</v>
      </c>
      <c r="F15" s="69">
        <v>945.75</v>
      </c>
      <c r="G15" s="65" t="s">
        <v>22</v>
      </c>
    </row>
    <row r="16" spans="1:7">
      <c r="A16" s="64">
        <v>43489</v>
      </c>
      <c r="B16" s="65" t="s">
        <v>172</v>
      </c>
      <c r="C16" s="65" t="s">
        <v>21</v>
      </c>
      <c r="D16" s="65">
        <v>17</v>
      </c>
      <c r="E16" s="81">
        <v>37.97</v>
      </c>
      <c r="F16" s="69">
        <v>645.49</v>
      </c>
      <c r="G16" s="65" t="s">
        <v>22</v>
      </c>
    </row>
    <row r="17" spans="1:7">
      <c r="A17" s="64">
        <v>43489</v>
      </c>
      <c r="B17" s="65" t="s">
        <v>173</v>
      </c>
      <c r="C17" s="65" t="s">
        <v>21</v>
      </c>
      <c r="D17" s="65">
        <v>3</v>
      </c>
      <c r="E17" s="81">
        <v>38.020000000000003</v>
      </c>
      <c r="F17" s="69">
        <v>114.06</v>
      </c>
      <c r="G17" s="65" t="s">
        <v>22</v>
      </c>
    </row>
    <row r="18" spans="1:7">
      <c r="A18" s="64">
        <v>43489</v>
      </c>
      <c r="B18" s="65" t="s">
        <v>174</v>
      </c>
      <c r="C18" s="65" t="s">
        <v>21</v>
      </c>
      <c r="D18" s="65">
        <v>20</v>
      </c>
      <c r="E18" s="81">
        <v>38.520000000000003</v>
      </c>
      <c r="F18" s="69">
        <v>770.4</v>
      </c>
      <c r="G18" s="65" t="s">
        <v>22</v>
      </c>
    </row>
    <row r="19" spans="1:7">
      <c r="A19" s="64">
        <v>43489</v>
      </c>
      <c r="B19" s="65" t="s">
        <v>175</v>
      </c>
      <c r="C19" s="65" t="s">
        <v>21</v>
      </c>
      <c r="D19" s="65">
        <v>32</v>
      </c>
      <c r="E19" s="81">
        <v>38.130000000000003</v>
      </c>
      <c r="F19" s="69">
        <v>1220.1600000000001</v>
      </c>
      <c r="G19" s="65" t="s">
        <v>22</v>
      </c>
    </row>
    <row r="20" spans="1:7">
      <c r="A20" s="64">
        <v>43489</v>
      </c>
      <c r="B20" s="65" t="s">
        <v>176</v>
      </c>
      <c r="C20" s="65" t="s">
        <v>21</v>
      </c>
      <c r="D20" s="65">
        <v>29</v>
      </c>
      <c r="E20" s="81">
        <v>38.08</v>
      </c>
      <c r="F20" s="69">
        <v>1104.32</v>
      </c>
      <c r="G20" s="65" t="s">
        <v>22</v>
      </c>
    </row>
    <row r="21" spans="1:7">
      <c r="A21" s="64">
        <v>43489</v>
      </c>
      <c r="B21" s="65" t="s">
        <v>177</v>
      </c>
      <c r="C21" s="65" t="s">
        <v>21</v>
      </c>
      <c r="D21" s="65">
        <v>24</v>
      </c>
      <c r="E21" s="81">
        <v>38.08</v>
      </c>
      <c r="F21" s="69">
        <v>913.92</v>
      </c>
      <c r="G21" s="65" t="s">
        <v>22</v>
      </c>
    </row>
    <row r="22" spans="1:7">
      <c r="A22" s="64">
        <v>43489</v>
      </c>
      <c r="B22" s="65" t="s">
        <v>178</v>
      </c>
      <c r="C22" s="65" t="s">
        <v>21</v>
      </c>
      <c r="D22" s="65">
        <v>50</v>
      </c>
      <c r="E22" s="81">
        <v>37.97</v>
      </c>
      <c r="F22" s="69">
        <v>1898.5</v>
      </c>
      <c r="G22" s="65" t="s">
        <v>22</v>
      </c>
    </row>
    <row r="23" spans="1:7">
      <c r="A23" s="64">
        <v>43489</v>
      </c>
      <c r="B23" s="65" t="s">
        <v>179</v>
      </c>
      <c r="C23" s="65" t="s">
        <v>21</v>
      </c>
      <c r="D23" s="65">
        <v>8</v>
      </c>
      <c r="E23" s="81">
        <v>38.43</v>
      </c>
      <c r="F23" s="69">
        <v>307.44</v>
      </c>
      <c r="G23" s="65" t="s">
        <v>22</v>
      </c>
    </row>
    <row r="24" spans="1:7">
      <c r="A24" s="64">
        <v>43489</v>
      </c>
      <c r="B24" s="65" t="s">
        <v>180</v>
      </c>
      <c r="C24" s="65" t="s">
        <v>21</v>
      </c>
      <c r="D24" s="65">
        <v>11</v>
      </c>
      <c r="E24" s="81">
        <v>38.43</v>
      </c>
      <c r="F24" s="69">
        <v>422.73</v>
      </c>
      <c r="G24" s="65" t="s">
        <v>22</v>
      </c>
    </row>
    <row r="25" spans="1:7">
      <c r="A25" s="64">
        <v>43489</v>
      </c>
      <c r="B25" s="65" t="s">
        <v>181</v>
      </c>
      <c r="C25" s="65" t="s">
        <v>21</v>
      </c>
      <c r="D25" s="65">
        <v>25</v>
      </c>
      <c r="E25" s="81">
        <v>38.33</v>
      </c>
      <c r="F25" s="69">
        <v>958.25</v>
      </c>
      <c r="G25" s="65" t="s">
        <v>22</v>
      </c>
    </row>
    <row r="26" spans="1:7">
      <c r="A26" s="64">
        <v>43489</v>
      </c>
      <c r="B26" s="65" t="s">
        <v>182</v>
      </c>
      <c r="C26" s="65" t="s">
        <v>21</v>
      </c>
      <c r="D26" s="65">
        <v>28</v>
      </c>
      <c r="E26" s="81">
        <v>38.03</v>
      </c>
      <c r="F26" s="69">
        <v>1064.8399999999999</v>
      </c>
      <c r="G26" s="65" t="s">
        <v>22</v>
      </c>
    </row>
    <row r="27" spans="1:7">
      <c r="A27" s="64">
        <v>43489</v>
      </c>
      <c r="B27" s="65" t="s">
        <v>183</v>
      </c>
      <c r="C27" s="65" t="s">
        <v>21</v>
      </c>
      <c r="D27" s="65">
        <v>35</v>
      </c>
      <c r="E27" s="81">
        <v>38.21</v>
      </c>
      <c r="F27" s="69">
        <v>1337.35</v>
      </c>
      <c r="G27" s="65" t="s">
        <v>22</v>
      </c>
    </row>
    <row r="28" spans="1:7">
      <c r="A28" s="64">
        <v>43489</v>
      </c>
      <c r="B28" s="65" t="s">
        <v>184</v>
      </c>
      <c r="C28" s="65" t="s">
        <v>21</v>
      </c>
      <c r="D28" s="65">
        <v>33</v>
      </c>
      <c r="E28" s="81">
        <v>38.200000000000003</v>
      </c>
      <c r="F28" s="69">
        <v>1260.5999999999999</v>
      </c>
      <c r="G28" s="65" t="s">
        <v>22</v>
      </c>
    </row>
    <row r="29" spans="1:7">
      <c r="A29" s="64">
        <v>43489</v>
      </c>
      <c r="B29" s="65" t="s">
        <v>185</v>
      </c>
      <c r="C29" s="65" t="s">
        <v>21</v>
      </c>
      <c r="D29" s="65">
        <v>22</v>
      </c>
      <c r="E29" s="81">
        <v>38.42</v>
      </c>
      <c r="F29" s="69">
        <v>845.24</v>
      </c>
      <c r="G29" s="65" t="s">
        <v>22</v>
      </c>
    </row>
    <row r="30" spans="1:7">
      <c r="A30" s="64">
        <v>43489</v>
      </c>
      <c r="B30" s="65" t="s">
        <v>186</v>
      </c>
      <c r="C30" s="65" t="s">
        <v>21</v>
      </c>
      <c r="D30" s="65">
        <v>18</v>
      </c>
      <c r="E30" s="81">
        <v>38.85</v>
      </c>
      <c r="F30" s="69">
        <v>699.3</v>
      </c>
      <c r="G30" s="65" t="s">
        <v>22</v>
      </c>
    </row>
    <row r="31" spans="1:7">
      <c r="A31" s="64">
        <v>43489</v>
      </c>
      <c r="B31" s="65" t="s">
        <v>187</v>
      </c>
      <c r="C31" s="65" t="s">
        <v>21</v>
      </c>
      <c r="D31" s="65">
        <v>10</v>
      </c>
      <c r="E31" s="81">
        <v>38.86</v>
      </c>
      <c r="F31" s="69">
        <v>388.6</v>
      </c>
      <c r="G31" s="65" t="s">
        <v>22</v>
      </c>
    </row>
    <row r="32" spans="1:7">
      <c r="A32" s="64">
        <v>43489</v>
      </c>
      <c r="B32" s="65" t="s">
        <v>188</v>
      </c>
      <c r="C32" s="65" t="s">
        <v>21</v>
      </c>
      <c r="D32" s="65">
        <v>25</v>
      </c>
      <c r="E32" s="81">
        <v>38.89</v>
      </c>
      <c r="F32" s="69">
        <v>972.25</v>
      </c>
      <c r="G32" s="65" t="s">
        <v>22</v>
      </c>
    </row>
    <row r="33" spans="1:7">
      <c r="A33" s="64">
        <v>43489</v>
      </c>
      <c r="B33" s="65" t="s">
        <v>189</v>
      </c>
      <c r="C33" s="65" t="s">
        <v>21</v>
      </c>
      <c r="D33" s="65">
        <v>25</v>
      </c>
      <c r="E33" s="81">
        <v>39.31</v>
      </c>
      <c r="F33" s="69">
        <v>982.75</v>
      </c>
      <c r="G33" s="65" t="s">
        <v>22</v>
      </c>
    </row>
    <row r="34" spans="1:7">
      <c r="A34" s="64">
        <v>43489</v>
      </c>
      <c r="B34" s="65" t="s">
        <v>190</v>
      </c>
      <c r="C34" s="65" t="s">
        <v>21</v>
      </c>
      <c r="D34" s="65">
        <v>4</v>
      </c>
      <c r="E34" s="81">
        <v>39.200000000000003</v>
      </c>
      <c r="F34" s="69">
        <v>156.80000000000001</v>
      </c>
      <c r="G34" s="65" t="s">
        <v>22</v>
      </c>
    </row>
    <row r="35" spans="1:7">
      <c r="A35" s="64">
        <v>43489</v>
      </c>
      <c r="B35" s="65" t="s">
        <v>191</v>
      </c>
      <c r="C35" s="65" t="s">
        <v>21</v>
      </c>
      <c r="D35" s="65">
        <v>27</v>
      </c>
      <c r="E35" s="81">
        <v>39.229999999999997</v>
      </c>
      <c r="F35" s="69">
        <v>1059.21</v>
      </c>
      <c r="G35" s="65" t="s">
        <v>22</v>
      </c>
    </row>
    <row r="36" spans="1:7">
      <c r="A36" s="64">
        <v>43489</v>
      </c>
      <c r="B36" s="65" t="s">
        <v>192</v>
      </c>
      <c r="C36" s="65" t="s">
        <v>21</v>
      </c>
      <c r="D36" s="65">
        <v>17</v>
      </c>
      <c r="E36" s="81">
        <v>39.14</v>
      </c>
      <c r="F36" s="69">
        <v>665.38</v>
      </c>
      <c r="G36" s="65" t="s">
        <v>22</v>
      </c>
    </row>
    <row r="37" spans="1:7">
      <c r="A37" s="64">
        <v>43489</v>
      </c>
      <c r="B37" s="65" t="s">
        <v>193</v>
      </c>
      <c r="C37" s="65" t="s">
        <v>21</v>
      </c>
      <c r="D37" s="65">
        <v>15</v>
      </c>
      <c r="E37" s="81">
        <v>38.97</v>
      </c>
      <c r="F37" s="69">
        <v>584.54999999999995</v>
      </c>
      <c r="G37" s="65" t="s">
        <v>22</v>
      </c>
    </row>
    <row r="38" spans="1:7">
      <c r="A38" s="64">
        <v>43489</v>
      </c>
      <c r="B38" s="65" t="s">
        <v>194</v>
      </c>
      <c r="C38" s="65" t="s">
        <v>21</v>
      </c>
      <c r="D38" s="65">
        <v>34</v>
      </c>
      <c r="E38" s="81">
        <v>39.1</v>
      </c>
      <c r="F38" s="69">
        <v>1329.4</v>
      </c>
      <c r="G38" s="65" t="s">
        <v>22</v>
      </c>
    </row>
    <row r="39" spans="1:7">
      <c r="A39" s="64">
        <v>43489</v>
      </c>
      <c r="B39" s="65" t="s">
        <v>195</v>
      </c>
      <c r="C39" s="65" t="s">
        <v>21</v>
      </c>
      <c r="D39" s="65">
        <v>23</v>
      </c>
      <c r="E39" s="81">
        <v>39.19</v>
      </c>
      <c r="F39" s="69">
        <v>901.37</v>
      </c>
      <c r="G39" s="65" t="s">
        <v>22</v>
      </c>
    </row>
    <row r="40" spans="1:7">
      <c r="A40" s="64">
        <v>43489</v>
      </c>
      <c r="B40" s="65" t="s">
        <v>196</v>
      </c>
      <c r="C40" s="65" t="s">
        <v>21</v>
      </c>
      <c r="D40" s="65">
        <v>18</v>
      </c>
      <c r="E40" s="81">
        <v>39.21</v>
      </c>
      <c r="F40" s="69">
        <v>705.78</v>
      </c>
      <c r="G40" s="65" t="s">
        <v>22</v>
      </c>
    </row>
    <row r="41" spans="1:7">
      <c r="A41" s="64">
        <v>43489</v>
      </c>
      <c r="B41" s="65" t="s">
        <v>197</v>
      </c>
      <c r="C41" s="65" t="s">
        <v>21</v>
      </c>
      <c r="D41" s="65">
        <v>10</v>
      </c>
      <c r="E41" s="81">
        <v>39.24</v>
      </c>
      <c r="F41" s="69">
        <v>392.4</v>
      </c>
      <c r="G41" s="65" t="s">
        <v>22</v>
      </c>
    </row>
    <row r="42" spans="1:7">
      <c r="A42" s="64">
        <v>43489</v>
      </c>
      <c r="B42" s="65" t="s">
        <v>198</v>
      </c>
      <c r="C42" s="65" t="s">
        <v>21</v>
      </c>
      <c r="D42" s="65">
        <v>49</v>
      </c>
      <c r="E42" s="81">
        <v>39.24</v>
      </c>
      <c r="F42" s="69">
        <v>1922.76</v>
      </c>
      <c r="G42" s="65" t="s">
        <v>22</v>
      </c>
    </row>
    <row r="43" spans="1:7">
      <c r="A43" s="64">
        <v>43489</v>
      </c>
      <c r="B43" s="65" t="s">
        <v>199</v>
      </c>
      <c r="C43" s="65" t="s">
        <v>21</v>
      </c>
      <c r="D43" s="65">
        <v>50</v>
      </c>
      <c r="E43" s="81">
        <v>39.25</v>
      </c>
      <c r="F43" s="69">
        <v>1962.5</v>
      </c>
      <c r="G43" s="65" t="s">
        <v>22</v>
      </c>
    </row>
    <row r="44" spans="1:7">
      <c r="A44" s="64">
        <v>43489</v>
      </c>
      <c r="B44" s="65" t="s">
        <v>200</v>
      </c>
      <c r="C44" s="65" t="s">
        <v>21</v>
      </c>
      <c r="D44" s="65">
        <v>46</v>
      </c>
      <c r="E44" s="81">
        <v>39.21</v>
      </c>
      <c r="F44" s="69">
        <v>1803.66</v>
      </c>
      <c r="G44" s="65" t="s">
        <v>22</v>
      </c>
    </row>
    <row r="45" spans="1:7">
      <c r="A45" s="64">
        <v>43489</v>
      </c>
      <c r="B45" s="65" t="s">
        <v>201</v>
      </c>
      <c r="C45" s="65" t="s">
        <v>21</v>
      </c>
      <c r="D45" s="65">
        <v>18</v>
      </c>
      <c r="E45" s="81">
        <v>38.94</v>
      </c>
      <c r="F45" s="69">
        <v>700.92</v>
      </c>
      <c r="G45" s="65" t="s">
        <v>22</v>
      </c>
    </row>
    <row r="46" spans="1:7">
      <c r="A46" s="64">
        <v>43489</v>
      </c>
      <c r="B46" s="65" t="s">
        <v>202</v>
      </c>
      <c r="C46" s="65" t="s">
        <v>21</v>
      </c>
      <c r="D46" s="65">
        <v>40</v>
      </c>
      <c r="E46" s="81">
        <v>38.96</v>
      </c>
      <c r="F46" s="69">
        <v>1558.4</v>
      </c>
      <c r="G46" s="65" t="s">
        <v>22</v>
      </c>
    </row>
    <row r="47" spans="1:7">
      <c r="A47" s="64">
        <v>43489</v>
      </c>
      <c r="B47" s="65" t="s">
        <v>203</v>
      </c>
      <c r="C47" s="65" t="s">
        <v>21</v>
      </c>
      <c r="D47" s="65">
        <v>9</v>
      </c>
      <c r="E47" s="81">
        <v>39.03</v>
      </c>
      <c r="F47" s="69">
        <v>351.27</v>
      </c>
      <c r="G47" s="65" t="s">
        <v>22</v>
      </c>
    </row>
    <row r="48" spans="1:7">
      <c r="A48" s="64">
        <v>43489</v>
      </c>
      <c r="B48" s="65" t="s">
        <v>204</v>
      </c>
      <c r="C48" s="65" t="s">
        <v>21</v>
      </c>
      <c r="D48" s="65">
        <v>9</v>
      </c>
      <c r="E48" s="81">
        <v>39.020000000000003</v>
      </c>
      <c r="F48" s="69">
        <v>351.18</v>
      </c>
      <c r="G48" s="65" t="s">
        <v>22</v>
      </c>
    </row>
    <row r="49" spans="1:7">
      <c r="A49" s="64">
        <v>43489</v>
      </c>
      <c r="B49" s="65" t="s">
        <v>205</v>
      </c>
      <c r="C49" s="65" t="s">
        <v>21</v>
      </c>
      <c r="D49" s="65">
        <v>11</v>
      </c>
      <c r="E49" s="81">
        <v>39.270000000000003</v>
      </c>
      <c r="F49" s="69">
        <v>431.97</v>
      </c>
      <c r="G49" s="65" t="s">
        <v>22</v>
      </c>
    </row>
    <row r="50" spans="1:7">
      <c r="A50" s="64">
        <v>43489</v>
      </c>
      <c r="B50" s="65" t="s">
        <v>206</v>
      </c>
      <c r="C50" s="65" t="s">
        <v>21</v>
      </c>
      <c r="D50" s="65">
        <v>9</v>
      </c>
      <c r="E50" s="81">
        <v>39.270000000000003</v>
      </c>
      <c r="F50" s="69">
        <v>353.43</v>
      </c>
      <c r="G50" s="65" t="s">
        <v>22</v>
      </c>
    </row>
    <row r="51" spans="1:7">
      <c r="A51" s="64">
        <v>43489</v>
      </c>
      <c r="B51" s="65" t="s">
        <v>207</v>
      </c>
      <c r="C51" s="65" t="s">
        <v>21</v>
      </c>
      <c r="D51" s="65">
        <v>14</v>
      </c>
      <c r="E51" s="81">
        <v>39.270000000000003</v>
      </c>
      <c r="F51" s="69">
        <v>549.78</v>
      </c>
      <c r="G51" s="65" t="s">
        <v>22</v>
      </c>
    </row>
    <row r="52" spans="1:7">
      <c r="A52" s="64">
        <v>43489</v>
      </c>
      <c r="B52" s="65" t="s">
        <v>208</v>
      </c>
      <c r="C52" s="65" t="s">
        <v>21</v>
      </c>
      <c r="D52" s="65">
        <v>5</v>
      </c>
      <c r="E52" s="81">
        <v>39.270000000000003</v>
      </c>
      <c r="F52" s="69">
        <v>196.35</v>
      </c>
      <c r="G52" s="65" t="s">
        <v>22</v>
      </c>
    </row>
    <row r="53" spans="1:7">
      <c r="A53" s="64">
        <v>43489</v>
      </c>
      <c r="B53" s="65" t="s">
        <v>209</v>
      </c>
      <c r="C53" s="65" t="s">
        <v>21</v>
      </c>
      <c r="D53" s="65">
        <v>12</v>
      </c>
      <c r="E53" s="81">
        <v>39.159999999999997</v>
      </c>
      <c r="F53" s="69">
        <v>469.92</v>
      </c>
      <c r="G53" s="65" t="s">
        <v>22</v>
      </c>
    </row>
    <row r="54" spans="1:7">
      <c r="A54" s="64">
        <v>43489</v>
      </c>
      <c r="B54" s="65" t="s">
        <v>210</v>
      </c>
      <c r="C54" s="65" t="s">
        <v>21</v>
      </c>
      <c r="D54" s="65">
        <v>15</v>
      </c>
      <c r="E54" s="81">
        <v>39.26</v>
      </c>
      <c r="F54" s="69">
        <v>588.9</v>
      </c>
      <c r="G54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46"/>
  <sheetViews>
    <sheetView zoomScaleNormal="100" workbookViewId="0">
      <selection activeCell="I15" sqref="I15"/>
    </sheetView>
  </sheetViews>
  <sheetFormatPr defaultColWidth="11.42578125" defaultRowHeight="12.75"/>
  <cols>
    <col min="1" max="1" width="19" style="64" customWidth="1"/>
    <col min="2" max="7" width="19" style="65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6">
        <v>43490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43490</v>
      </c>
      <c r="B9" s="50" t="s">
        <v>212</v>
      </c>
      <c r="C9" s="51" t="s">
        <v>21</v>
      </c>
      <c r="D9" s="53">
        <v>50</v>
      </c>
      <c r="E9" s="80">
        <v>39.020000000000003</v>
      </c>
      <c r="F9" s="68">
        <v>1951</v>
      </c>
      <c r="G9" s="52" t="s">
        <v>22</v>
      </c>
    </row>
    <row r="10" spans="1:7">
      <c r="A10" s="64">
        <v>43490</v>
      </c>
      <c r="B10" s="65" t="s">
        <v>213</v>
      </c>
      <c r="C10" s="65" t="s">
        <v>21</v>
      </c>
      <c r="D10" s="65">
        <v>26</v>
      </c>
      <c r="E10" s="81">
        <v>39.020000000000003</v>
      </c>
      <c r="F10" s="69">
        <v>1014.52</v>
      </c>
      <c r="G10" s="65" t="s">
        <v>22</v>
      </c>
    </row>
    <row r="11" spans="1:7">
      <c r="A11" s="64">
        <v>43490</v>
      </c>
      <c r="B11" s="65" t="s">
        <v>214</v>
      </c>
      <c r="C11" s="65" t="s">
        <v>21</v>
      </c>
      <c r="D11" s="65">
        <v>14</v>
      </c>
      <c r="E11" s="81">
        <v>39.020000000000003</v>
      </c>
      <c r="F11" s="69">
        <v>546.28</v>
      </c>
      <c r="G11" s="65" t="s">
        <v>22</v>
      </c>
    </row>
    <row r="12" spans="1:7">
      <c r="A12" s="64">
        <v>43490</v>
      </c>
      <c r="B12" s="65" t="s">
        <v>215</v>
      </c>
      <c r="C12" s="65" t="s">
        <v>21</v>
      </c>
      <c r="D12" s="65">
        <v>28</v>
      </c>
      <c r="E12" s="81">
        <v>38.700000000000003</v>
      </c>
      <c r="F12" s="69">
        <v>1083.5999999999999</v>
      </c>
      <c r="G12" s="65" t="s">
        <v>22</v>
      </c>
    </row>
    <row r="13" spans="1:7">
      <c r="A13" s="64">
        <v>43490</v>
      </c>
      <c r="B13" s="65" t="s">
        <v>216</v>
      </c>
      <c r="C13" s="65" t="s">
        <v>21</v>
      </c>
      <c r="D13" s="65">
        <v>27</v>
      </c>
      <c r="E13" s="81">
        <v>38.79</v>
      </c>
      <c r="F13" s="69">
        <v>1047.33</v>
      </c>
      <c r="G13" s="65" t="s">
        <v>22</v>
      </c>
    </row>
    <row r="14" spans="1:7">
      <c r="A14" s="64">
        <v>43490</v>
      </c>
      <c r="B14" s="65" t="s">
        <v>217</v>
      </c>
      <c r="C14" s="65" t="s">
        <v>21</v>
      </c>
      <c r="D14" s="65">
        <v>21</v>
      </c>
      <c r="E14" s="81">
        <v>38.79</v>
      </c>
      <c r="F14" s="69">
        <v>814.59</v>
      </c>
      <c r="G14" s="65" t="s">
        <v>22</v>
      </c>
    </row>
    <row r="15" spans="1:7">
      <c r="A15" s="64">
        <v>43490</v>
      </c>
      <c r="B15" s="65" t="s">
        <v>218</v>
      </c>
      <c r="C15" s="65" t="s">
        <v>21</v>
      </c>
      <c r="D15" s="65">
        <v>27</v>
      </c>
      <c r="E15" s="81">
        <v>38.85</v>
      </c>
      <c r="F15" s="69">
        <v>1048.95</v>
      </c>
      <c r="G15" s="65" t="s">
        <v>22</v>
      </c>
    </row>
    <row r="16" spans="1:7">
      <c r="A16" s="64">
        <v>43490</v>
      </c>
      <c r="B16" s="65" t="s">
        <v>219</v>
      </c>
      <c r="C16" s="65" t="s">
        <v>21</v>
      </c>
      <c r="D16" s="65">
        <v>31</v>
      </c>
      <c r="E16" s="81">
        <v>38.79</v>
      </c>
      <c r="F16" s="69">
        <v>1202.49</v>
      </c>
      <c r="G16" s="65" t="s">
        <v>22</v>
      </c>
    </row>
    <row r="17" spans="1:7">
      <c r="A17" s="64">
        <v>43490</v>
      </c>
      <c r="B17" s="65" t="s">
        <v>220</v>
      </c>
      <c r="C17" s="65" t="s">
        <v>21</v>
      </c>
      <c r="D17" s="65">
        <v>30</v>
      </c>
      <c r="E17" s="81">
        <v>38.799999999999997</v>
      </c>
      <c r="F17" s="69">
        <v>1164</v>
      </c>
      <c r="G17" s="65" t="s">
        <v>22</v>
      </c>
    </row>
    <row r="18" spans="1:7">
      <c r="A18" s="64">
        <v>43490</v>
      </c>
      <c r="B18" s="65" t="s">
        <v>221</v>
      </c>
      <c r="C18" s="65" t="s">
        <v>21</v>
      </c>
      <c r="D18" s="65">
        <v>3</v>
      </c>
      <c r="E18" s="81">
        <v>38.590000000000003</v>
      </c>
      <c r="F18" s="69">
        <v>115.77</v>
      </c>
      <c r="G18" s="65" t="s">
        <v>22</v>
      </c>
    </row>
    <row r="19" spans="1:7">
      <c r="A19" s="64">
        <v>43490</v>
      </c>
      <c r="B19" s="65" t="s">
        <v>222</v>
      </c>
      <c r="C19" s="65" t="s">
        <v>21</v>
      </c>
      <c r="D19" s="65">
        <v>45</v>
      </c>
      <c r="E19" s="81">
        <v>38.9</v>
      </c>
      <c r="F19" s="69">
        <v>1750.5</v>
      </c>
      <c r="G19" s="65" t="s">
        <v>22</v>
      </c>
    </row>
    <row r="20" spans="1:7">
      <c r="A20" s="64">
        <v>43490</v>
      </c>
      <c r="B20" s="65" t="s">
        <v>223</v>
      </c>
      <c r="C20" s="65" t="s">
        <v>21</v>
      </c>
      <c r="D20" s="65">
        <v>32</v>
      </c>
      <c r="E20" s="81">
        <v>38.85</v>
      </c>
      <c r="F20" s="69">
        <v>1243.2</v>
      </c>
      <c r="G20" s="65" t="s">
        <v>22</v>
      </c>
    </row>
    <row r="21" spans="1:7">
      <c r="A21" s="64">
        <v>43490</v>
      </c>
      <c r="B21" s="65" t="s">
        <v>224</v>
      </c>
      <c r="C21" s="65" t="s">
        <v>21</v>
      </c>
      <c r="D21" s="65">
        <v>40</v>
      </c>
      <c r="E21" s="81">
        <v>39.08</v>
      </c>
      <c r="F21" s="69">
        <v>1563.2</v>
      </c>
      <c r="G21" s="65" t="s">
        <v>22</v>
      </c>
    </row>
    <row r="22" spans="1:7">
      <c r="A22" s="64">
        <v>43490</v>
      </c>
      <c r="B22" s="65" t="s">
        <v>225</v>
      </c>
      <c r="C22" s="65" t="s">
        <v>21</v>
      </c>
      <c r="D22" s="65">
        <v>25</v>
      </c>
      <c r="E22" s="81">
        <v>39.049999999999997</v>
      </c>
      <c r="F22" s="69">
        <v>976.25</v>
      </c>
      <c r="G22" s="65" t="s">
        <v>22</v>
      </c>
    </row>
    <row r="23" spans="1:7">
      <c r="A23" s="64">
        <v>43490</v>
      </c>
      <c r="B23" s="65" t="s">
        <v>226</v>
      </c>
      <c r="C23" s="65" t="s">
        <v>21</v>
      </c>
      <c r="D23" s="65">
        <v>30</v>
      </c>
      <c r="E23" s="81">
        <v>39.25</v>
      </c>
      <c r="F23" s="69">
        <v>1177.5</v>
      </c>
      <c r="G23" s="65" t="s">
        <v>22</v>
      </c>
    </row>
    <row r="24" spans="1:7">
      <c r="A24" s="64">
        <v>43490</v>
      </c>
      <c r="B24" s="65" t="s">
        <v>227</v>
      </c>
      <c r="C24" s="65" t="s">
        <v>21</v>
      </c>
      <c r="D24" s="65">
        <v>30</v>
      </c>
      <c r="E24" s="81">
        <v>39.33</v>
      </c>
      <c r="F24" s="69">
        <v>1179.9000000000001</v>
      </c>
      <c r="G24" s="65" t="s">
        <v>22</v>
      </c>
    </row>
    <row r="25" spans="1:7">
      <c r="A25" s="64">
        <v>43490</v>
      </c>
      <c r="B25" s="65" t="s">
        <v>228</v>
      </c>
      <c r="C25" s="65" t="s">
        <v>21</v>
      </c>
      <c r="D25" s="65">
        <v>21</v>
      </c>
      <c r="E25" s="81">
        <v>39</v>
      </c>
      <c r="F25" s="69">
        <v>819</v>
      </c>
      <c r="G25" s="65" t="s">
        <v>22</v>
      </c>
    </row>
    <row r="26" spans="1:7">
      <c r="A26" s="64">
        <v>43490</v>
      </c>
      <c r="B26" s="65" t="s">
        <v>229</v>
      </c>
      <c r="C26" s="65" t="s">
        <v>21</v>
      </c>
      <c r="D26" s="65">
        <v>31</v>
      </c>
      <c r="E26" s="81">
        <v>39.26</v>
      </c>
      <c r="F26" s="69">
        <v>1217.06</v>
      </c>
      <c r="G26" s="65" t="s">
        <v>22</v>
      </c>
    </row>
    <row r="27" spans="1:7">
      <c r="A27" s="64">
        <v>43490</v>
      </c>
      <c r="B27" s="65" t="s">
        <v>230</v>
      </c>
      <c r="C27" s="65" t="s">
        <v>21</v>
      </c>
      <c r="D27" s="65">
        <v>34</v>
      </c>
      <c r="E27" s="81">
        <v>39.43</v>
      </c>
      <c r="F27" s="69">
        <v>1340.62</v>
      </c>
      <c r="G27" s="65" t="s">
        <v>22</v>
      </c>
    </row>
    <row r="28" spans="1:7">
      <c r="A28" s="64">
        <v>43490</v>
      </c>
      <c r="B28" s="65" t="s">
        <v>231</v>
      </c>
      <c r="C28" s="65" t="s">
        <v>21</v>
      </c>
      <c r="D28" s="65">
        <v>36</v>
      </c>
      <c r="E28" s="81">
        <v>39.33</v>
      </c>
      <c r="F28" s="69">
        <v>1415.88</v>
      </c>
      <c r="G28" s="65" t="s">
        <v>22</v>
      </c>
    </row>
    <row r="29" spans="1:7">
      <c r="A29" s="64">
        <v>43490</v>
      </c>
      <c r="B29" s="65" t="s">
        <v>232</v>
      </c>
      <c r="C29" s="65" t="s">
        <v>21</v>
      </c>
      <c r="D29" s="65">
        <v>28</v>
      </c>
      <c r="E29" s="81">
        <v>39.31</v>
      </c>
      <c r="F29" s="69">
        <v>1100.68</v>
      </c>
      <c r="G29" s="65" t="s">
        <v>22</v>
      </c>
    </row>
    <row r="30" spans="1:7">
      <c r="A30" s="64">
        <v>43490</v>
      </c>
      <c r="B30" s="65" t="s">
        <v>233</v>
      </c>
      <c r="C30" s="65" t="s">
        <v>21</v>
      </c>
      <c r="D30" s="65">
        <v>37</v>
      </c>
      <c r="E30" s="81">
        <v>39.42</v>
      </c>
      <c r="F30" s="69">
        <v>1458.54</v>
      </c>
      <c r="G30" s="65" t="s">
        <v>22</v>
      </c>
    </row>
    <row r="31" spans="1:7">
      <c r="A31" s="64">
        <v>43490</v>
      </c>
      <c r="B31" s="65" t="s">
        <v>234</v>
      </c>
      <c r="C31" s="65" t="s">
        <v>21</v>
      </c>
      <c r="D31" s="65">
        <v>21</v>
      </c>
      <c r="E31" s="81">
        <v>39.33</v>
      </c>
      <c r="F31" s="69">
        <v>825.93</v>
      </c>
      <c r="G31" s="65" t="s">
        <v>22</v>
      </c>
    </row>
    <row r="32" spans="1:7">
      <c r="A32" s="64">
        <v>43490</v>
      </c>
      <c r="B32" s="65" t="s">
        <v>235</v>
      </c>
      <c r="C32" s="65" t="s">
        <v>21</v>
      </c>
      <c r="D32" s="65">
        <v>18</v>
      </c>
      <c r="E32" s="81">
        <v>39.54</v>
      </c>
      <c r="F32" s="69">
        <v>711.72</v>
      </c>
      <c r="G32" s="65" t="s">
        <v>22</v>
      </c>
    </row>
    <row r="33" spans="1:7">
      <c r="A33" s="64">
        <v>43490</v>
      </c>
      <c r="B33" s="65" t="s">
        <v>236</v>
      </c>
      <c r="C33" s="65" t="s">
        <v>21</v>
      </c>
      <c r="D33" s="65">
        <v>3</v>
      </c>
      <c r="E33" s="81">
        <v>39.520000000000003</v>
      </c>
      <c r="F33" s="69">
        <v>118.56</v>
      </c>
      <c r="G33" s="65" t="s">
        <v>22</v>
      </c>
    </row>
    <row r="34" spans="1:7">
      <c r="A34" s="64">
        <v>43490</v>
      </c>
      <c r="B34" s="65" t="s">
        <v>237</v>
      </c>
      <c r="C34" s="65" t="s">
        <v>21</v>
      </c>
      <c r="D34" s="65">
        <v>7</v>
      </c>
      <c r="E34" s="81">
        <v>39.520000000000003</v>
      </c>
      <c r="F34" s="69">
        <v>276.64</v>
      </c>
      <c r="G34" s="65" t="s">
        <v>22</v>
      </c>
    </row>
    <row r="35" spans="1:7">
      <c r="A35" s="64">
        <v>43490</v>
      </c>
      <c r="B35" s="65" t="s">
        <v>238</v>
      </c>
      <c r="C35" s="65" t="s">
        <v>21</v>
      </c>
      <c r="D35" s="65">
        <v>31</v>
      </c>
      <c r="E35" s="81">
        <v>39.380000000000003</v>
      </c>
      <c r="F35" s="69">
        <v>1220.78</v>
      </c>
      <c r="G35" s="65" t="s">
        <v>22</v>
      </c>
    </row>
    <row r="36" spans="1:7">
      <c r="A36" s="64">
        <v>43490</v>
      </c>
      <c r="B36" s="65" t="s">
        <v>239</v>
      </c>
      <c r="C36" s="65" t="s">
        <v>21</v>
      </c>
      <c r="D36" s="65">
        <v>25</v>
      </c>
      <c r="E36" s="81">
        <v>39.33</v>
      </c>
      <c r="F36" s="69">
        <v>983.25</v>
      </c>
      <c r="G36" s="65" t="s">
        <v>22</v>
      </c>
    </row>
    <row r="37" spans="1:7">
      <c r="A37" s="64">
        <v>43490</v>
      </c>
      <c r="B37" s="65" t="s">
        <v>240</v>
      </c>
      <c r="C37" s="65" t="s">
        <v>21</v>
      </c>
      <c r="D37" s="65">
        <v>26</v>
      </c>
      <c r="E37" s="81">
        <v>39.32</v>
      </c>
      <c r="F37" s="69">
        <v>1022.32</v>
      </c>
      <c r="G37" s="65" t="s">
        <v>22</v>
      </c>
    </row>
    <row r="38" spans="1:7">
      <c r="A38" s="64">
        <v>43490</v>
      </c>
      <c r="B38" s="65" t="s">
        <v>241</v>
      </c>
      <c r="C38" s="65" t="s">
        <v>21</v>
      </c>
      <c r="D38" s="65">
        <v>27</v>
      </c>
      <c r="E38" s="81">
        <v>39.24</v>
      </c>
      <c r="F38" s="69">
        <v>1059.48</v>
      </c>
      <c r="G38" s="65" t="s">
        <v>22</v>
      </c>
    </row>
    <row r="39" spans="1:7">
      <c r="A39" s="64">
        <v>43490</v>
      </c>
      <c r="B39" s="65" t="s">
        <v>242</v>
      </c>
      <c r="C39" s="65" t="s">
        <v>21</v>
      </c>
      <c r="D39" s="65">
        <v>32</v>
      </c>
      <c r="E39" s="81">
        <v>39.15</v>
      </c>
      <c r="F39" s="69">
        <v>1252.8</v>
      </c>
      <c r="G39" s="65" t="s">
        <v>22</v>
      </c>
    </row>
    <row r="40" spans="1:7">
      <c r="A40" s="64">
        <v>43490</v>
      </c>
      <c r="B40" s="65" t="s">
        <v>243</v>
      </c>
      <c r="C40" s="65" t="s">
        <v>21</v>
      </c>
      <c r="D40" s="65">
        <v>25</v>
      </c>
      <c r="E40" s="81">
        <v>39.07</v>
      </c>
      <c r="F40" s="69">
        <v>976.75</v>
      </c>
      <c r="G40" s="65" t="s">
        <v>22</v>
      </c>
    </row>
    <row r="41" spans="1:7">
      <c r="A41" s="64">
        <v>43490</v>
      </c>
      <c r="B41" s="65" t="s">
        <v>244</v>
      </c>
      <c r="C41" s="65" t="s">
        <v>21</v>
      </c>
      <c r="D41" s="65">
        <v>22</v>
      </c>
      <c r="E41" s="81">
        <v>39.01</v>
      </c>
      <c r="F41" s="69">
        <v>858.22</v>
      </c>
      <c r="G41" s="65" t="s">
        <v>22</v>
      </c>
    </row>
    <row r="42" spans="1:7">
      <c r="A42" s="64">
        <v>43490</v>
      </c>
      <c r="B42" s="65" t="s">
        <v>245</v>
      </c>
      <c r="C42" s="65" t="s">
        <v>21</v>
      </c>
      <c r="D42" s="65">
        <v>15</v>
      </c>
      <c r="E42" s="81">
        <v>39.119999999999997</v>
      </c>
      <c r="F42" s="69">
        <v>586.79999999999995</v>
      </c>
      <c r="G42" s="65" t="s">
        <v>22</v>
      </c>
    </row>
    <row r="43" spans="1:7">
      <c r="A43" s="64">
        <v>43490</v>
      </c>
      <c r="B43" s="65" t="s">
        <v>246</v>
      </c>
      <c r="C43" s="65" t="s">
        <v>21</v>
      </c>
      <c r="D43" s="65">
        <v>21</v>
      </c>
      <c r="E43" s="81">
        <v>39.090000000000003</v>
      </c>
      <c r="F43" s="69">
        <v>820.89</v>
      </c>
      <c r="G43" s="65" t="s">
        <v>22</v>
      </c>
    </row>
    <row r="44" spans="1:7">
      <c r="A44" s="64">
        <v>43490</v>
      </c>
      <c r="B44" s="65" t="s">
        <v>247</v>
      </c>
      <c r="C44" s="65" t="s">
        <v>21</v>
      </c>
      <c r="D44" s="65">
        <v>23</v>
      </c>
      <c r="E44" s="81">
        <v>39.049999999999997</v>
      </c>
      <c r="F44" s="69">
        <v>898.15</v>
      </c>
      <c r="G44" s="65" t="s">
        <v>22</v>
      </c>
    </row>
    <row r="45" spans="1:7">
      <c r="A45" s="64">
        <v>43490</v>
      </c>
      <c r="B45" s="65" t="s">
        <v>248</v>
      </c>
      <c r="C45" s="65" t="s">
        <v>21</v>
      </c>
      <c r="D45" s="65">
        <v>22</v>
      </c>
      <c r="E45" s="81">
        <v>38.92</v>
      </c>
      <c r="F45" s="69">
        <v>856.24</v>
      </c>
      <c r="G45" s="65" t="s">
        <v>22</v>
      </c>
    </row>
    <row r="46" spans="1:7">
      <c r="A46" s="64">
        <v>43490</v>
      </c>
      <c r="B46" s="65" t="s">
        <v>249</v>
      </c>
      <c r="C46" s="65" t="s">
        <v>21</v>
      </c>
      <c r="D46" s="65">
        <v>36</v>
      </c>
      <c r="E46" s="81">
        <v>38.9</v>
      </c>
      <c r="F46" s="69">
        <v>1400.4</v>
      </c>
      <c r="G46" s="65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Aggregiert Wöchentlich</vt:lpstr>
      <vt:lpstr>Aggregiert Täglich </vt:lpstr>
      <vt:lpstr>21. Januar 2019</vt:lpstr>
      <vt:lpstr>22. Januar 2019</vt:lpstr>
      <vt:lpstr>23. Januar 2019</vt:lpstr>
      <vt:lpstr>24. Januar 2019</vt:lpstr>
      <vt:lpstr>25. Januar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Jiten Patel</cp:lastModifiedBy>
  <cp:lastPrinted>2019-01-28T10:52:00Z</cp:lastPrinted>
  <dcterms:created xsi:type="dcterms:W3CDTF">2019-01-04T12:05:30Z</dcterms:created>
  <dcterms:modified xsi:type="dcterms:W3CDTF">2019-01-28T18:33:55Z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687cc-f93a-416b-a813-dfd9fe80a0f5_Enabled">
    <vt:lpwstr>True</vt:lpwstr>
  </property>
  <property fmtid="{D5CDD505-2E9C-101B-9397-08002B2CF9AE}" pid="3" name="MSIP_Label_57e687cc-f93a-416b-a813-dfd9fe80a0f5_SiteId">
    <vt:lpwstr>ffeebe53-4714-40e9-81b1-cb5984a2ddfd</vt:lpwstr>
  </property>
  <property fmtid="{D5CDD505-2E9C-101B-9397-08002B2CF9AE}" pid="4" name="MSIP_Label_57e687cc-f93a-416b-a813-dfd9fe80a0f5_Owner">
    <vt:lpwstr>jiten.patel@investisdigital.com</vt:lpwstr>
  </property>
  <property fmtid="{D5CDD505-2E9C-101B-9397-08002B2CF9AE}" pid="5" name="MSIP_Label_57e687cc-f93a-416b-a813-dfd9fe80a0f5_SetDate">
    <vt:lpwstr>2019-01-28T18:33:54.8687338Z</vt:lpwstr>
  </property>
  <property fmtid="{D5CDD505-2E9C-101B-9397-08002B2CF9AE}" pid="6" name="MSIP_Label_57e687cc-f93a-416b-a813-dfd9fe80a0f5_Name">
    <vt:lpwstr>Business</vt:lpwstr>
  </property>
  <property fmtid="{D5CDD505-2E9C-101B-9397-08002B2CF9AE}" pid="7" name="MSIP_Label_57e687cc-f93a-416b-a813-dfd9fe80a0f5_Application">
    <vt:lpwstr>Microsoft Azure Information Protection</vt:lpwstr>
  </property>
  <property fmtid="{D5CDD505-2E9C-101B-9397-08002B2CF9AE}" pid="8" name="MSIP_Label_57e687cc-f93a-416b-a813-dfd9fe80a0f5_Extended_MSFT_Method">
    <vt:lpwstr>Automatic</vt:lpwstr>
  </property>
  <property fmtid="{D5CDD505-2E9C-101B-9397-08002B2CF9AE}" pid="9" name="Classification">
    <vt:lpwstr>Business</vt:lpwstr>
  </property>
</Properties>
</file>