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5. Week_2019.02.11\Rückkaufaktivitäten\"/>
    </mc:Choice>
  </mc:AlternateContent>
  <bookViews>
    <workbookView xWindow="0" yWindow="0" windowWidth="25200" windowHeight="12570"/>
  </bookViews>
  <sheets>
    <sheet name="Aggregiert Wöchentlich" sheetId="7" r:id="rId1"/>
    <sheet name="Aggregiert Täglich " sheetId="6" r:id="rId2"/>
    <sheet name="4. Februar 2019" sheetId="1" r:id="rId3"/>
    <sheet name="5. Februar 2019" sheetId="2" r:id="rId4"/>
    <sheet name="6. Februar 2019" sheetId="3" r:id="rId5"/>
    <sheet name="7. Februar 2019" sheetId="4" r:id="rId6"/>
    <sheet name="8. Februar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6" l="1"/>
  <c r="F35" i="6" l="1"/>
  <c r="C35" i="6" l="1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19" i="7"/>
  <c r="E19" i="7" s="1"/>
  <c r="D19" i="7"/>
  <c r="C19" i="7"/>
  <c r="D16" i="7"/>
  <c r="D15" i="7"/>
  <c r="D14" i="7"/>
  <c r="D13" i="7"/>
  <c r="D31" i="6" l="1"/>
  <c r="D32" i="6"/>
  <c r="D33" i="6"/>
  <c r="D34" i="6"/>
  <c r="D35" i="6" s="1"/>
  <c r="D17" i="7" l="1"/>
  <c r="D30" i="6" l="1"/>
</calcChain>
</file>

<file path=xl/sharedStrings.xml><?xml version="1.0" encoding="utf-8"?>
<sst xmlns="http://schemas.openxmlformats.org/spreadsheetml/2006/main" count="1039" uniqueCount="351">
  <si>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</si>
  <si>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</si>
  <si>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</si>
  <si>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</si>
  <si>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</si>
  <si>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</si>
  <si>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</si>
  <si>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</si>
  <si>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</si>
  <si>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</si>
  <si>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</si>
  <si>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</si>
  <si>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</si>
  <si>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</si>
  <si>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</si>
  <si>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</si>
  <si>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</si>
  <si>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</si>
  <si>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</si>
  <si>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</si>
  <si>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9:04:11,215604</t>
  </si>
  <si>
    <t>K</t>
  </si>
  <si>
    <t>XETRA</t>
  </si>
  <si>
    <t>9:04:11,218920</t>
  </si>
  <si>
    <t>9:14:48,169887</t>
  </si>
  <si>
    <t>9:24:31,496156</t>
  </si>
  <si>
    <t>9:30:30,447609</t>
  </si>
  <si>
    <t>9:37:04,096366</t>
  </si>
  <si>
    <t>9:37:04,998528</t>
  </si>
  <si>
    <t>9:47:34,584911</t>
  </si>
  <si>
    <t>9:47:34,588292</t>
  </si>
  <si>
    <t>9:57:49,749649</t>
  </si>
  <si>
    <t>10:06:15,850295</t>
  </si>
  <si>
    <t>10:06:28,167577</t>
  </si>
  <si>
    <t>10:17:19,664424</t>
  </si>
  <si>
    <t>10:31:26,190820</t>
  </si>
  <si>
    <t>10:34:48,161323</t>
  </si>
  <si>
    <t>10:54:08,272028</t>
  </si>
  <si>
    <t>10:56:43,511755</t>
  </si>
  <si>
    <t>10:57:14,414130</t>
  </si>
  <si>
    <t>10:59:00,200234</t>
  </si>
  <si>
    <t>11:16:16,072375</t>
  </si>
  <si>
    <t>11:27:19,621330</t>
  </si>
  <si>
    <t>11:37:36,344995</t>
  </si>
  <si>
    <t>11:46:34,132332</t>
  </si>
  <si>
    <t>11:57:09,394784</t>
  </si>
  <si>
    <t>12:07:35,096229</t>
  </si>
  <si>
    <t>12:13:27,189513</t>
  </si>
  <si>
    <t>12:26:30,839511</t>
  </si>
  <si>
    <t>12:36:28,612102</t>
  </si>
  <si>
    <t>12:50:35,485127</t>
  </si>
  <si>
    <t>13:11:07,507468</t>
  </si>
  <si>
    <t>13:40:12,585140</t>
  </si>
  <si>
    <t>14:13:50,525762</t>
  </si>
  <si>
    <t>14:23:19,533132</t>
  </si>
  <si>
    <t>14:33:29,507748</t>
  </si>
  <si>
    <t>14:43:39,830837</t>
  </si>
  <si>
    <t>14:54:41,221933</t>
  </si>
  <si>
    <t>15:15:18,678409</t>
  </si>
  <si>
    <t>15:26:55,625834</t>
  </si>
  <si>
    <t>15:35:46,547189</t>
  </si>
  <si>
    <t>15:40:54,826220</t>
  </si>
  <si>
    <t>15:47:19,346437</t>
  </si>
  <si>
    <t>15:50:37,263891</t>
  </si>
  <si>
    <t>15:55:09,118811</t>
  </si>
  <si>
    <t>16:03:14,270660</t>
  </si>
  <si>
    <t>16:09:11,623247</t>
  </si>
  <si>
    <t>16:12:53,150771</t>
  </si>
  <si>
    <t>16:20:15,806770</t>
  </si>
  <si>
    <t>16:27:28,345374</t>
  </si>
  <si>
    <t>16:35:26,662798</t>
  </si>
  <si>
    <t>16:37:11,630968</t>
  </si>
  <si>
    <t>16:45:35,736287</t>
  </si>
  <si>
    <t>16:51:23,576598</t>
  </si>
  <si>
    <t>16:58:16,365924</t>
  </si>
  <si>
    <t>17:09:04,836282</t>
  </si>
  <si>
    <t>04.02.2019</t>
  </si>
  <si>
    <t>9:04:02,209667</t>
  </si>
  <si>
    <t>9:10:08,747836</t>
  </si>
  <si>
    <t>9:14:09,232730</t>
  </si>
  <si>
    <t>9:15:08,017124</t>
  </si>
  <si>
    <t>9:22:05,397259</t>
  </si>
  <si>
    <t>9:32:25,953671</t>
  </si>
  <si>
    <t>9:39:50,640842</t>
  </si>
  <si>
    <t>9:39:50,644288</t>
  </si>
  <si>
    <t>10:04:58,521762</t>
  </si>
  <si>
    <t>10:05:03,332350</t>
  </si>
  <si>
    <t>10:24:58,694714</t>
  </si>
  <si>
    <t>10:33:25,367340</t>
  </si>
  <si>
    <t>10:44:03,606743</t>
  </si>
  <si>
    <t>10:57:16,017244</t>
  </si>
  <si>
    <t>11:06:06,503282</t>
  </si>
  <si>
    <t>11:16:55,140783</t>
  </si>
  <si>
    <t>11:29:42,374339</t>
  </si>
  <si>
    <t>11:45:20,543127</t>
  </si>
  <si>
    <t>11:59:25,936471</t>
  </si>
  <si>
    <t>12:14:12,150743</t>
  </si>
  <si>
    <t>12:14:12,451283</t>
  </si>
  <si>
    <t>12:26:59,584831</t>
  </si>
  <si>
    <t>12:47:00,740371</t>
  </si>
  <si>
    <t>13:08:47,275153</t>
  </si>
  <si>
    <t>13:56:32,318184</t>
  </si>
  <si>
    <t>14:12:06,849563</t>
  </si>
  <si>
    <t>14:23:49,536660</t>
  </si>
  <si>
    <t>14:26:55,038826</t>
  </si>
  <si>
    <t>14:39:25,224460</t>
  </si>
  <si>
    <t>14:56:36,305057</t>
  </si>
  <si>
    <t>15:03:56,490120</t>
  </si>
  <si>
    <t>15:14:20,517223</t>
  </si>
  <si>
    <t>15:26:02,437384</t>
  </si>
  <si>
    <t>15:37:33,545635</t>
  </si>
  <si>
    <t>15:49:33,210764</t>
  </si>
  <si>
    <t>16:00:37,435975</t>
  </si>
  <si>
    <t>16:15:18,750353</t>
  </si>
  <si>
    <t>16:16:33,289488</t>
  </si>
  <si>
    <t>16:29:04,747793</t>
  </si>
  <si>
    <t>16:33:01,291378</t>
  </si>
  <si>
    <t>16:44:55,101953</t>
  </si>
  <si>
    <t>16:58:01,877024</t>
  </si>
  <si>
    <t>17:06:37,823200</t>
  </si>
  <si>
    <t>17:07:28,336576</t>
  </si>
  <si>
    <t>17:07:29,142292</t>
  </si>
  <si>
    <t>17:09:17,607985</t>
  </si>
  <si>
    <t>17:11:42,245159</t>
  </si>
  <si>
    <t>17:12:06,603475</t>
  </si>
  <si>
    <t>17:16:47,526685</t>
  </si>
  <si>
    <t>05.02.2019</t>
  </si>
  <si>
    <t>9:02:34,033090</t>
  </si>
  <si>
    <t>9:04:17,315953</t>
  </si>
  <si>
    <t>9:06:05,589081</t>
  </si>
  <si>
    <t>9:14:15,672011</t>
  </si>
  <si>
    <t>9:15:02,836380</t>
  </si>
  <si>
    <t>9:28:32,115147</t>
  </si>
  <si>
    <t>9:41:29,521572</t>
  </si>
  <si>
    <t>9:54:34,799772</t>
  </si>
  <si>
    <t>10:02:16,812779</t>
  </si>
  <si>
    <t>10:12:15,270996</t>
  </si>
  <si>
    <t>10:14:04,434424</t>
  </si>
  <si>
    <t>10:24:15,930072</t>
  </si>
  <si>
    <t>10:39:41,695715</t>
  </si>
  <si>
    <t>10:47:28,828547</t>
  </si>
  <si>
    <t>11:03:00,379791</t>
  </si>
  <si>
    <t>11:07:59,584072</t>
  </si>
  <si>
    <t>11:09:48,511736</t>
  </si>
  <si>
    <t>11:09:48,912397</t>
  </si>
  <si>
    <t>11:34:06,649897</t>
  </si>
  <si>
    <t>11:39:44,929106</t>
  </si>
  <si>
    <t>11:46:37,258637</t>
  </si>
  <si>
    <t>11:48:12,947269</t>
  </si>
  <si>
    <t>11:57:51,940481</t>
  </si>
  <si>
    <t>12:07:42,581449</t>
  </si>
  <si>
    <t>12:12:26,479188</t>
  </si>
  <si>
    <t>12:12:27,182698</t>
  </si>
  <si>
    <t>12:21:04,050220</t>
  </si>
  <si>
    <t>12:43:21,863208</t>
  </si>
  <si>
    <t>13:07:08,937824</t>
  </si>
  <si>
    <t>13:49:56,224525</t>
  </si>
  <si>
    <t>14:03:52,264140</t>
  </si>
  <si>
    <t>14:26:50,696823</t>
  </si>
  <si>
    <t>14:44:56,692757</t>
  </si>
  <si>
    <t>14:54:29,969892</t>
  </si>
  <si>
    <t>15:12:23,072263</t>
  </si>
  <si>
    <t>15:23:46,260252</t>
  </si>
  <si>
    <t>15:35:08,995767</t>
  </si>
  <si>
    <t>15:40:56,400108</t>
  </si>
  <si>
    <t>15:42:38,426557</t>
  </si>
  <si>
    <t>15:52:06,215081</t>
  </si>
  <si>
    <t>16:01:24,492226</t>
  </si>
  <si>
    <t>16:12:22,396277</t>
  </si>
  <si>
    <t>16:21:16,099028</t>
  </si>
  <si>
    <t>16:26:16,634020</t>
  </si>
  <si>
    <t>16:28:30,341989</t>
  </si>
  <si>
    <t>16:39:55,804090</t>
  </si>
  <si>
    <t>16:51:10,191959</t>
  </si>
  <si>
    <t>16:51:10,693366</t>
  </si>
  <si>
    <t>17:05:51,177303</t>
  </si>
  <si>
    <t>17:09:53,842275</t>
  </si>
  <si>
    <t>06.02.2019</t>
  </si>
  <si>
    <t>9:02:22,902583</t>
  </si>
  <si>
    <t>9:18:05,479711</t>
  </si>
  <si>
    <t>9:27:03,210911</t>
  </si>
  <si>
    <t>9:29:48,800519</t>
  </si>
  <si>
    <t>9:35:56,402547</t>
  </si>
  <si>
    <t>9:43:39,760101</t>
  </si>
  <si>
    <t>9:44:52,141381</t>
  </si>
  <si>
    <t>9:55:52,300482</t>
  </si>
  <si>
    <t>10:05:38,717652</t>
  </si>
  <si>
    <t>10:06:25,980487</t>
  </si>
  <si>
    <t>10:16:24,076810</t>
  </si>
  <si>
    <t>10:20:04,343417</t>
  </si>
  <si>
    <t>10:32:53,600282</t>
  </si>
  <si>
    <t>10:36:45,842339</t>
  </si>
  <si>
    <t>10:36:48,247314</t>
  </si>
  <si>
    <t>10:39:26,521964</t>
  </si>
  <si>
    <t>10:45:26,116917</t>
  </si>
  <si>
    <t>10:55:46,168311</t>
  </si>
  <si>
    <t>11:11:46,613728</t>
  </si>
  <si>
    <t>11:14:40,015544</t>
  </si>
  <si>
    <t>11:14:40,917006</t>
  </si>
  <si>
    <t>11:21:21,094576</t>
  </si>
  <si>
    <t>11:21:21,896093</t>
  </si>
  <si>
    <t>11:25:56,077324</t>
  </si>
  <si>
    <t>11:32:05,267047</t>
  </si>
  <si>
    <t>11:35:00,516041</t>
  </si>
  <si>
    <t>11:35:01,118307</t>
  </si>
  <si>
    <t>11:37:28,228622</t>
  </si>
  <si>
    <t>11:37:28,529600</t>
  </si>
  <si>
    <t>11:52:59,145642</t>
  </si>
  <si>
    <t>11:52:59,946582</t>
  </si>
  <si>
    <t>12:06:52,233103</t>
  </si>
  <si>
    <t>12:17:39,183186</t>
  </si>
  <si>
    <t>12:28:22,956402</t>
  </si>
  <si>
    <t>12:38:36,233302</t>
  </si>
  <si>
    <t>12:43:06,646873</t>
  </si>
  <si>
    <t>12:51:58,155167</t>
  </si>
  <si>
    <t>13:10:01,369504</t>
  </si>
  <si>
    <t>13:10:01,372998</t>
  </si>
  <si>
    <t>13:56:53,126855</t>
  </si>
  <si>
    <t>13:57:42,298722</t>
  </si>
  <si>
    <t>13:57:42,902920</t>
  </si>
  <si>
    <t>14:11:22,503142</t>
  </si>
  <si>
    <t>14:11:25,308930</t>
  </si>
  <si>
    <t>14:11:25,910308</t>
  </si>
  <si>
    <t>14:11:26,812971</t>
  </si>
  <si>
    <t>14:20:21,207354</t>
  </si>
  <si>
    <t>14:24:51,453342</t>
  </si>
  <si>
    <t>14:26:57,702218</t>
  </si>
  <si>
    <t>14:29:11,568765</t>
  </si>
  <si>
    <t>14:42:49,508026</t>
  </si>
  <si>
    <t>14:45:34,013510</t>
  </si>
  <si>
    <t>14:48:48,285169</t>
  </si>
  <si>
    <t>14:54:16,838119</t>
  </si>
  <si>
    <t>14:55:58,079717</t>
  </si>
  <si>
    <t>15:05:25,461602</t>
  </si>
  <si>
    <t>15:05:26,263471</t>
  </si>
  <si>
    <t>15:11:33,669241</t>
  </si>
  <si>
    <t>15:14:08,737588</t>
  </si>
  <si>
    <t>15:16:00,390332</t>
  </si>
  <si>
    <t>15:16:01,294175</t>
  </si>
  <si>
    <t>15:20:32,679313</t>
  </si>
  <si>
    <t>15:30:02,575667</t>
  </si>
  <si>
    <t>15:34:05,260179</t>
  </si>
  <si>
    <t>15:36:43,303776</t>
  </si>
  <si>
    <t>15:44:13,168303</t>
  </si>
  <si>
    <t>15:51:05,239148</t>
  </si>
  <si>
    <t>16:02:39,029408</t>
  </si>
  <si>
    <t>16:03:21,926537</t>
  </si>
  <si>
    <t>16:08:07,122812</t>
  </si>
  <si>
    <t>16:08:07,425263</t>
  </si>
  <si>
    <t>16:17:48,737154</t>
  </si>
  <si>
    <t>16:21:06,320909</t>
  </si>
  <si>
    <t>16:21:13,034262</t>
  </si>
  <si>
    <t>16:30:41,957965</t>
  </si>
  <si>
    <t>16:36:00,936864</t>
  </si>
  <si>
    <t>16:38:09,099701</t>
  </si>
  <si>
    <t>16:40:22,153270</t>
  </si>
  <si>
    <t>16:41:37,497660</t>
  </si>
  <si>
    <t>16:41:37,900714</t>
  </si>
  <si>
    <t>16:48:26,265769</t>
  </si>
  <si>
    <t>16:48:27,067852</t>
  </si>
  <si>
    <t>17:00:26,884015</t>
  </si>
  <si>
    <t>17:02:53,648805</t>
  </si>
  <si>
    <t>17:08:16,179359</t>
  </si>
  <si>
    <t>17:09:37,756991</t>
  </si>
  <si>
    <t>17:11:44,474048</t>
  </si>
  <si>
    <t>17:17:18,074536</t>
  </si>
  <si>
    <t>17:17:18,080452</t>
  </si>
  <si>
    <t>07.02.2019</t>
  </si>
  <si>
    <t>9:00:06,525083</t>
  </si>
  <si>
    <t>9:18:30,112852</t>
  </si>
  <si>
    <t>9:18:34,721850</t>
  </si>
  <si>
    <t>9:28:07,514571</t>
  </si>
  <si>
    <t>9:35:28,256197</t>
  </si>
  <si>
    <t>9:44:20,744939</t>
  </si>
  <si>
    <t>9:51:05,655268</t>
  </si>
  <si>
    <t>9:58:52,188640</t>
  </si>
  <si>
    <t>10:02:53,019215</t>
  </si>
  <si>
    <t>10:06:44,456728</t>
  </si>
  <si>
    <t>10:09:55,103862</t>
  </si>
  <si>
    <t>10:15:17,872728</t>
  </si>
  <si>
    <t>10:20:26,955117</t>
  </si>
  <si>
    <t>10:26:23,576917</t>
  </si>
  <si>
    <t>10:40:00,327800</t>
  </si>
  <si>
    <t>10:50:47,230812</t>
  </si>
  <si>
    <t>11:00:06,603052</t>
  </si>
  <si>
    <t>11:09:56,217385</t>
  </si>
  <si>
    <t>11:22:03,200324</t>
  </si>
  <si>
    <t>11:26:56,272682</t>
  </si>
  <si>
    <t>11:31:24,001341</t>
  </si>
  <si>
    <t>11:36:25,520452</t>
  </si>
  <si>
    <t>11:41:04,255666</t>
  </si>
  <si>
    <t>11:48:43,678447</t>
  </si>
  <si>
    <t>11:57:24,126254</t>
  </si>
  <si>
    <t>12:03:30,549471</t>
  </si>
  <si>
    <t>12:09:35,877408</t>
  </si>
  <si>
    <t>12:17:04,324556</t>
  </si>
  <si>
    <t>12:18:12,015217</t>
  </si>
  <si>
    <t>12:33:06,355921</t>
  </si>
  <si>
    <t>12:40:17,190812</t>
  </si>
  <si>
    <t>12:53:27,003451</t>
  </si>
  <si>
    <t>13:14:53,847251</t>
  </si>
  <si>
    <t>13:59:24,220268</t>
  </si>
  <si>
    <t>14:01:54,161090</t>
  </si>
  <si>
    <t>14:16:30,154801</t>
  </si>
  <si>
    <t>14:23:55,106142</t>
  </si>
  <si>
    <t>14:32:30,808565</t>
  </si>
  <si>
    <t>14:41:36,187748</t>
  </si>
  <si>
    <t>14:53:41,254340</t>
  </si>
  <si>
    <t>15:07:05,677505</t>
  </si>
  <si>
    <t>15:21:30,220545</t>
  </si>
  <si>
    <t>15:26:37,655401</t>
  </si>
  <si>
    <t>15:30:21,382595</t>
  </si>
  <si>
    <t>15:38:08,566127</t>
  </si>
  <si>
    <t>15:49:19,730207</t>
  </si>
  <si>
    <t>15:55:55,191088</t>
  </si>
  <si>
    <t>15:57:16,047826</t>
  </si>
  <si>
    <t>16:05:00,545926</t>
  </si>
  <si>
    <t>16:18:14,150891</t>
  </si>
  <si>
    <t>16:18:14,953289</t>
  </si>
  <si>
    <t>16:18:15,455287</t>
  </si>
  <si>
    <t>16:27:20,885754</t>
  </si>
  <si>
    <t>16:31:31,798165</t>
  </si>
  <si>
    <t>16:32:18,791441</t>
  </si>
  <si>
    <t>16:42:53,598257</t>
  </si>
  <si>
    <t>16:57:06,673500</t>
  </si>
  <si>
    <t>17:09:02,470892</t>
  </si>
  <si>
    <t>17:16:16,579168</t>
  </si>
  <si>
    <t>08.02.2019</t>
  </si>
  <si>
    <t>04.02.2019 - 08.02.2019</t>
  </si>
  <si>
    <t>10.01.2019 - 11.01.2019</t>
  </si>
  <si>
    <t>14.01.2019 - 18.01.2019</t>
  </si>
  <si>
    <t>21.01.2019 - 25.01.2019</t>
  </si>
  <si>
    <t>28.01.2019 - 01.02.2019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</si>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</sst>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0" applyNumberFormat="1"/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0" borderId="0" xfId="6" applyNumberFormat="1" applyFont="1" applyFill="1" applyAlignment="1">
      <alignment horizontal="center" vertical="center"/>
    </xf>
    <xf numFmtId="164" fontId="0" fillId="0" borderId="0" xfId="6" applyNumberFormat="1" applyFont="1" applyAlignment="1">
      <alignment horizontal="center" vertical="center"/>
    </xf>
    <xf numFmtId="164" fontId="0" fillId="0" borderId="0" xfId="6" applyNumberFormat="1" applyFont="1" applyAlignment="1">
      <alignment horizontal="center"/>
    </xf>
    <xf numFmtId="2" fontId="0" fillId="0" borderId="0" xfId="1" applyNumberFormat="1" applyFont="1" applyFill="1" applyAlignment="1">
      <alignment horizontal="center"/>
    </xf>
    <xf numFmtId="164" fontId="0" fillId="0" borderId="0" xfId="6" applyNumberFormat="1" applyFont="1" applyFill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5"/>
  <sheetViews>
    <sheetView showGridLines="0" tabSelected="1" zoomScaleNormal="100" workbookViewId="0">
      <selection activeCell="G5" sqref="G5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1" t="s">
        <v>350</v>
      </c>
      <c r="C6" s="82"/>
      <c r="D6" s="82"/>
      <c r="E6" s="82"/>
      <c r="F6" s="82"/>
      <c r="G6" s="82"/>
    </row>
    <row r="7" spans="1:7" ht="19.5" customHeight="1">
      <c r="A7" s="25"/>
      <c r="B7" s="82"/>
      <c r="C7" s="82"/>
      <c r="D7" s="82"/>
      <c r="E7" s="82"/>
      <c r="F7" s="82"/>
      <c r="G7" s="82"/>
    </row>
    <row r="8" spans="1:7" ht="29.25" customHeight="1">
      <c r="A8" s="25"/>
      <c r="B8" s="83"/>
      <c r="C8" s="83"/>
      <c r="D8" s="83"/>
      <c r="E8" s="83"/>
      <c r="F8" s="83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4" t="s">
        <v>9</v>
      </c>
      <c r="D11" s="85"/>
      <c r="E11" s="85"/>
      <c r="F11" s="85"/>
      <c r="G11" s="86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329</v>
      </c>
      <c r="C13" s="69">
        <v>2000</v>
      </c>
      <c r="D13" s="70">
        <f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330</v>
      </c>
      <c r="C14" s="43">
        <v>5000</v>
      </c>
      <c r="D14" s="30">
        <f>C14/96848074</f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331</v>
      </c>
      <c r="C15" s="42">
        <v>5000</v>
      </c>
      <c r="D15" s="15">
        <f>C15/96848074</f>
        <v>5.1627252804222E-5</v>
      </c>
      <c r="E15" s="16">
        <v>38.579799999999999</v>
      </c>
      <c r="F15" s="40">
        <v>192898.8</v>
      </c>
      <c r="G15" s="13" t="s">
        <v>22</v>
      </c>
    </row>
    <row r="16" spans="1:7">
      <c r="A16" s="5"/>
      <c r="B16" s="74" t="s">
        <v>332</v>
      </c>
      <c r="C16" s="43">
        <v>5000</v>
      </c>
      <c r="D16" s="30">
        <f>C16/96848074</f>
        <v>5.1627252804222E-5</v>
      </c>
      <c r="E16" s="14">
        <v>37.9343</v>
      </c>
      <c r="F16" s="41">
        <v>189671.7</v>
      </c>
      <c r="G16" s="12" t="s">
        <v>22</v>
      </c>
    </row>
    <row r="17" spans="1:7">
      <c r="A17" s="5"/>
      <c r="B17" s="28" t="s">
        <v>328</v>
      </c>
      <c r="C17" s="42">
        <v>5000</v>
      </c>
      <c r="D17" s="15">
        <f>C17/96848074</f>
        <v>5.1627252804222E-5</v>
      </c>
      <c r="E17" s="16">
        <v>37.214599999999997</v>
      </c>
      <c r="F17" s="40">
        <v>186073.2</v>
      </c>
      <c r="G17" s="13" t="s">
        <v>22</v>
      </c>
    </row>
    <row r="18" spans="1:7" ht="13.5" thickBot="1">
      <c r="A18" s="5"/>
      <c r="B18" s="29"/>
      <c r="C18" s="43"/>
      <c r="D18" s="30"/>
      <c r="E18" s="14"/>
      <c r="F18" s="41"/>
      <c r="G18" s="12"/>
    </row>
    <row r="19" spans="1:7" ht="12.75" customHeight="1">
      <c r="A19" s="11"/>
      <c r="B19" s="87" t="s">
        <v>4</v>
      </c>
      <c r="C19" s="89">
        <f>SUM(C13:C18)</f>
        <v>22000</v>
      </c>
      <c r="D19" s="91">
        <f>SUM(D13:D18)</f>
        <v>2.2715991233857681E-4</v>
      </c>
      <c r="E19" s="93">
        <f>F19/C19</f>
        <v>37.342181818181821</v>
      </c>
      <c r="F19" s="95">
        <f>SUM(F13:F18)</f>
        <v>821528</v>
      </c>
      <c r="G19" s="87"/>
    </row>
    <row r="20" spans="1:7">
      <c r="A20" s="11"/>
      <c r="B20" s="88"/>
      <c r="C20" s="90"/>
      <c r="D20" s="92"/>
      <c r="E20" s="94"/>
      <c r="F20" s="96"/>
      <c r="G20" s="88"/>
    </row>
    <row r="21" spans="1:7">
      <c r="B21" s="10"/>
      <c r="C21" s="9"/>
      <c r="D21" s="8"/>
      <c r="E21" s="7"/>
      <c r="F21" s="6"/>
    </row>
    <row r="22" spans="1:7" ht="12.75" customHeight="1">
      <c r="B22" s="78" t="s">
        <v>3</v>
      </c>
      <c r="C22" s="78"/>
      <c r="D22" s="78"/>
      <c r="E22" s="78"/>
      <c r="F22" s="78"/>
    </row>
    <row r="23" spans="1:7">
      <c r="B23" s="78"/>
      <c r="C23" s="78"/>
      <c r="D23" s="78"/>
      <c r="E23" s="78"/>
      <c r="F23" s="78"/>
    </row>
    <row r="24" spans="1:7">
      <c r="B24" s="78"/>
      <c r="C24" s="78"/>
      <c r="D24" s="78"/>
      <c r="E24" s="78"/>
      <c r="F24" s="78"/>
    </row>
    <row r="25" spans="1:7">
      <c r="B25" s="79"/>
      <c r="C25" s="79"/>
      <c r="D25" s="79"/>
      <c r="E25" s="79"/>
      <c r="F25" s="79"/>
    </row>
    <row r="26" spans="1:7">
      <c r="B26" s="79"/>
      <c r="C26" s="79"/>
      <c r="D26" s="79"/>
      <c r="E26" s="79"/>
      <c r="F26" s="79"/>
    </row>
    <row r="27" spans="1:7">
      <c r="B27" s="80"/>
      <c r="C27" s="80"/>
      <c r="D27" s="80"/>
      <c r="E27" s="80"/>
      <c r="F27" s="80"/>
    </row>
    <row r="28" spans="1:7">
      <c r="B28" s="80"/>
      <c r="C28" s="80"/>
      <c r="D28" s="80"/>
      <c r="E28" s="80"/>
      <c r="F28" s="80"/>
    </row>
    <row r="31" spans="1:7">
      <c r="A31" s="4"/>
    </row>
    <row r="32" spans="1:7">
      <c r="A32" s="5"/>
    </row>
    <row r="33" spans="1:1">
      <c r="A33" s="5"/>
    </row>
    <row r="34" spans="1:1">
      <c r="A34" s="5"/>
    </row>
    <row r="35" spans="1:1">
      <c r="A35" s="4"/>
    </row>
  </sheetData>
  <mergeCells count="12">
    <mergeCell ref="B22:F24"/>
    <mergeCell ref="B25:F26"/>
    <mergeCell ref="B27:F28"/>
    <mergeCell ref="B6:G7"/>
    <mergeCell ref="B8:F8"/>
    <mergeCell ref="C11:G11"/>
    <mergeCell ref="B19:B20"/>
    <mergeCell ref="C19:C20"/>
    <mergeCell ref="D19:D20"/>
    <mergeCell ref="E19:E20"/>
    <mergeCell ref="F19:F20"/>
    <mergeCell ref="G19:G2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51"/>
  <sheetViews>
    <sheetView showGridLines="0" zoomScaleNormal="100" workbookViewId="0">
      <selection activeCell="N33" sqref="N33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1" t="s">
        <v>350</v>
      </c>
      <c r="C6" s="82"/>
      <c r="D6" s="82"/>
      <c r="E6" s="82"/>
      <c r="F6" s="82"/>
      <c r="G6" s="82"/>
    </row>
    <row r="7" spans="1:7" ht="19.5" customHeight="1">
      <c r="A7" s="25"/>
      <c r="B7" s="82"/>
      <c r="C7" s="82"/>
      <c r="D7" s="82"/>
      <c r="E7" s="82"/>
      <c r="F7" s="82"/>
      <c r="G7" s="82"/>
    </row>
    <row r="8" spans="1:7" ht="29.25" customHeight="1">
      <c r="A8" s="25"/>
      <c r="B8" s="83"/>
      <c r="C8" s="83"/>
      <c r="D8" s="83"/>
      <c r="E8" s="83"/>
      <c r="F8" s="83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4" t="s">
        <v>9</v>
      </c>
      <c r="D11" s="85"/>
      <c r="E11" s="85"/>
      <c r="F11" s="85"/>
      <c r="G11" s="86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333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5" t="s">
        <v>334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5" t="s">
        <v>22</v>
      </c>
    </row>
    <row r="15" spans="1:7">
      <c r="A15" s="5"/>
      <c r="B15" s="17" t="s">
        <v>335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336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337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338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339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340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341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342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343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>
      <c r="A24" s="5"/>
      <c r="B24" s="44" t="s">
        <v>344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>
      <c r="A25" s="5"/>
      <c r="B25" s="17" t="s">
        <v>345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22</v>
      </c>
    </row>
    <row r="26" spans="1:7">
      <c r="A26" s="5"/>
      <c r="B26" s="44" t="s">
        <v>346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22</v>
      </c>
    </row>
    <row r="27" spans="1:7">
      <c r="A27" s="5"/>
      <c r="B27" s="17" t="s">
        <v>347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22</v>
      </c>
    </row>
    <row r="28" spans="1:7">
      <c r="A28" s="5"/>
      <c r="B28" s="44" t="s">
        <v>348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22</v>
      </c>
    </row>
    <row r="29" spans="1:7">
      <c r="A29" s="5"/>
      <c r="B29" s="17" t="s">
        <v>349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22</v>
      </c>
    </row>
    <row r="30" spans="1:7">
      <c r="A30" s="5"/>
      <c r="B30" s="44" t="s">
        <v>76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22</v>
      </c>
    </row>
    <row r="31" spans="1:7">
      <c r="A31" s="5"/>
      <c r="B31" s="76" t="s">
        <v>126</v>
      </c>
      <c r="C31" s="69">
        <v>1000</v>
      </c>
      <c r="D31" s="70">
        <f t="shared" ref="D31:D34" si="4">C31/96848074</f>
        <v>1.03254505608444E-5</v>
      </c>
      <c r="E31" s="71">
        <v>37.837600000000002</v>
      </c>
      <c r="F31" s="77">
        <v>37837.599999999999</v>
      </c>
      <c r="G31" s="73" t="s">
        <v>22</v>
      </c>
    </row>
    <row r="32" spans="1:7">
      <c r="A32" s="5"/>
      <c r="B32" s="44" t="s">
        <v>177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22</v>
      </c>
    </row>
    <row r="33" spans="1:7">
      <c r="A33" s="5"/>
      <c r="B33" s="76" t="s">
        <v>267</v>
      </c>
      <c r="C33" s="69">
        <v>1000</v>
      </c>
      <c r="D33" s="70">
        <f t="shared" si="4"/>
        <v>1.03254505608444E-5</v>
      </c>
      <c r="E33" s="71">
        <v>37.300199999999997</v>
      </c>
      <c r="F33" s="40">
        <v>37300.199999999997</v>
      </c>
      <c r="G33" s="73" t="s">
        <v>22</v>
      </c>
    </row>
    <row r="34" spans="1:7" ht="13.5" thickBot="1">
      <c r="A34" s="5"/>
      <c r="B34" s="44" t="s">
        <v>327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4" t="s">
        <v>22</v>
      </c>
    </row>
    <row r="35" spans="1:7" ht="12.75" customHeight="1">
      <c r="A35" s="11"/>
      <c r="B35" s="97" t="s">
        <v>4</v>
      </c>
      <c r="C35" s="99">
        <f>SUM(C13:C34)</f>
        <v>22000</v>
      </c>
      <c r="D35" s="101">
        <f>SUM(D13:D34)</f>
        <v>2.2715991233857689E-4</v>
      </c>
      <c r="E35" s="103">
        <f>F35/C35</f>
        <v>37.342181818181814</v>
      </c>
      <c r="F35" s="105">
        <f>SUM(F13:F34)</f>
        <v>821527.99999999988</v>
      </c>
      <c r="G35" s="97"/>
    </row>
    <row r="36" spans="1:7">
      <c r="A36" s="11"/>
      <c r="B36" s="98"/>
      <c r="C36" s="100"/>
      <c r="D36" s="102"/>
      <c r="E36" s="104"/>
      <c r="F36" s="106"/>
      <c r="G36" s="98"/>
    </row>
    <row r="37" spans="1:7">
      <c r="B37" s="10"/>
      <c r="C37" s="9"/>
      <c r="D37" s="8"/>
      <c r="E37" s="7"/>
      <c r="F37" s="6"/>
    </row>
    <row r="38" spans="1:7" ht="12.75" customHeight="1">
      <c r="B38" s="78" t="s">
        <v>3</v>
      </c>
      <c r="C38" s="78"/>
      <c r="D38" s="78"/>
      <c r="E38" s="78"/>
      <c r="F38" s="78"/>
    </row>
    <row r="39" spans="1:7">
      <c r="B39" s="78"/>
      <c r="C39" s="78"/>
      <c r="D39" s="78"/>
      <c r="E39" s="78"/>
      <c r="F39" s="78"/>
    </row>
    <row r="40" spans="1:7">
      <c r="B40" s="78"/>
      <c r="C40" s="78"/>
      <c r="D40" s="78"/>
      <c r="E40" s="78"/>
      <c r="F40" s="78"/>
    </row>
    <row r="41" spans="1:7">
      <c r="B41" s="79"/>
      <c r="C41" s="79"/>
      <c r="D41" s="79"/>
      <c r="E41" s="79"/>
      <c r="F41" s="79"/>
    </row>
    <row r="42" spans="1:7">
      <c r="B42" s="79"/>
      <c r="C42" s="79"/>
      <c r="D42" s="79"/>
      <c r="E42" s="79"/>
      <c r="F42" s="79"/>
    </row>
    <row r="43" spans="1:7">
      <c r="B43" s="80"/>
      <c r="C43" s="80"/>
      <c r="D43" s="80"/>
      <c r="E43" s="80"/>
      <c r="F43" s="80"/>
    </row>
    <row r="44" spans="1:7">
      <c r="B44" s="80"/>
      <c r="C44" s="80"/>
      <c r="D44" s="80"/>
      <c r="E44" s="80"/>
      <c r="F44" s="80"/>
    </row>
    <row r="47" spans="1:7">
      <c r="A47" s="4"/>
    </row>
    <row r="48" spans="1:7">
      <c r="A48" s="5"/>
    </row>
    <row r="49" spans="1:1">
      <c r="A49" s="5"/>
    </row>
    <row r="50" spans="1:1">
      <c r="A50" s="5"/>
    </row>
    <row r="51" spans="1:1">
      <c r="A51" s="4"/>
    </row>
  </sheetData>
  <mergeCells count="12">
    <mergeCell ref="B41:F42"/>
    <mergeCell ref="B43:F44"/>
    <mergeCell ref="B6:G7"/>
    <mergeCell ref="C11:G11"/>
    <mergeCell ref="G35:G36"/>
    <mergeCell ref="B8:F8"/>
    <mergeCell ref="B35:B36"/>
    <mergeCell ref="C35:C36"/>
    <mergeCell ref="D35:D36"/>
    <mergeCell ref="E35:E36"/>
    <mergeCell ref="F35:F36"/>
    <mergeCell ref="B38:F4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62"/>
  <sheetViews>
    <sheetView zoomScaleNormal="100" workbookViewId="0">
      <selection activeCell="M52" sqref="M52"/>
    </sheetView>
  </sheetViews>
  <sheetFormatPr baseColWidth="10" defaultColWidth="11.42578125" defaultRowHeight="12.75"/>
  <cols>
    <col min="1" max="1" width="19" style="55" customWidth="1"/>
    <col min="2" max="7" width="19" customWidth="1"/>
  </cols>
  <sheetData>
    <row r="1" spans="1:7">
      <c r="A1" s="31" t="s">
        <v>11</v>
      </c>
      <c r="B1" s="32"/>
      <c r="G1" s="2"/>
    </row>
    <row r="2" spans="1:7">
      <c r="A2" s="31"/>
      <c r="B2" s="32"/>
      <c r="C2" s="33"/>
      <c r="G2" s="2"/>
    </row>
    <row r="3" spans="1:7">
      <c r="A3" s="34" t="s">
        <v>2</v>
      </c>
      <c r="B3" s="35"/>
      <c r="C3" s="56">
        <v>43500</v>
      </c>
      <c r="G3" s="2"/>
    </row>
    <row r="4" spans="1:7">
      <c r="A4" s="36" t="s">
        <v>12</v>
      </c>
      <c r="B4" s="35"/>
      <c r="C4" s="37" t="s">
        <v>13</v>
      </c>
      <c r="D4" s="1"/>
    </row>
    <row r="5" spans="1:7">
      <c r="A5" s="36" t="s">
        <v>14</v>
      </c>
      <c r="B5" s="35"/>
      <c r="C5" s="38">
        <v>1000</v>
      </c>
      <c r="D5" s="1"/>
    </row>
    <row r="6" spans="1:7">
      <c r="A6" s="1"/>
      <c r="B6" s="1"/>
    </row>
    <row r="7" spans="1:7" ht="13.5" thickBot="1">
      <c r="A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7">
        <v>43500</v>
      </c>
      <c r="B9" s="58" t="s">
        <v>20</v>
      </c>
      <c r="C9" s="59" t="s">
        <v>21</v>
      </c>
      <c r="D9" s="60">
        <v>50</v>
      </c>
      <c r="E9" s="107">
        <v>38.18</v>
      </c>
      <c r="F9" s="110">
        <v>1909</v>
      </c>
      <c r="G9" s="61" t="s">
        <v>22</v>
      </c>
    </row>
    <row r="10" spans="1:7">
      <c r="A10" s="62">
        <v>43500</v>
      </c>
      <c r="B10" s="63" t="s">
        <v>23</v>
      </c>
      <c r="C10" s="63" t="s">
        <v>21</v>
      </c>
      <c r="D10" s="63">
        <v>50</v>
      </c>
      <c r="E10" s="108">
        <v>38.14</v>
      </c>
      <c r="F10" s="111">
        <v>1907</v>
      </c>
      <c r="G10" s="63" t="s">
        <v>22</v>
      </c>
    </row>
    <row r="11" spans="1:7">
      <c r="A11" s="62">
        <v>43500</v>
      </c>
      <c r="B11" s="63" t="s">
        <v>24</v>
      </c>
      <c r="C11" s="63" t="s">
        <v>21</v>
      </c>
      <c r="D11" s="63">
        <v>23</v>
      </c>
      <c r="E11" s="108">
        <v>37.909999999999997</v>
      </c>
      <c r="F11" s="111">
        <v>871.93</v>
      </c>
      <c r="G11" s="63" t="s">
        <v>22</v>
      </c>
    </row>
    <row r="12" spans="1:7">
      <c r="A12" s="62">
        <v>43500</v>
      </c>
      <c r="B12" s="63" t="s">
        <v>25</v>
      </c>
      <c r="C12" s="63" t="s">
        <v>21</v>
      </c>
      <c r="D12" s="63">
        <v>24</v>
      </c>
      <c r="E12" s="108">
        <v>37.770000000000003</v>
      </c>
      <c r="F12" s="111">
        <v>906.48</v>
      </c>
      <c r="G12" s="63" t="s">
        <v>22</v>
      </c>
    </row>
    <row r="13" spans="1:7">
      <c r="A13" s="62">
        <v>43500</v>
      </c>
      <c r="B13" s="63" t="s">
        <v>26</v>
      </c>
      <c r="C13" s="63" t="s">
        <v>21</v>
      </c>
      <c r="D13" s="63">
        <v>14</v>
      </c>
      <c r="E13" s="108">
        <v>37.659999999999997</v>
      </c>
      <c r="F13" s="111">
        <v>527.24</v>
      </c>
      <c r="G13" s="63" t="s">
        <v>22</v>
      </c>
    </row>
    <row r="14" spans="1:7">
      <c r="A14" s="62">
        <v>43500</v>
      </c>
      <c r="B14" s="63" t="s">
        <v>27</v>
      </c>
      <c r="C14" s="63" t="s">
        <v>21</v>
      </c>
      <c r="D14" s="63">
        <v>21</v>
      </c>
      <c r="E14" s="108">
        <v>37.43</v>
      </c>
      <c r="F14" s="111">
        <v>786.03</v>
      </c>
      <c r="G14" s="63" t="s">
        <v>22</v>
      </c>
    </row>
    <row r="15" spans="1:7">
      <c r="A15" s="62">
        <v>43500</v>
      </c>
      <c r="B15" s="63" t="s">
        <v>28</v>
      </c>
      <c r="C15" s="63" t="s">
        <v>21</v>
      </c>
      <c r="D15" s="63">
        <v>11</v>
      </c>
      <c r="E15" s="108">
        <v>37.43</v>
      </c>
      <c r="F15" s="111">
        <v>411.73</v>
      </c>
      <c r="G15" s="63" t="s">
        <v>22</v>
      </c>
    </row>
    <row r="16" spans="1:7">
      <c r="A16" s="62">
        <v>43500</v>
      </c>
      <c r="B16" s="63" t="s">
        <v>29</v>
      </c>
      <c r="C16" s="63" t="s">
        <v>21</v>
      </c>
      <c r="D16" s="63">
        <v>27</v>
      </c>
      <c r="E16" s="108">
        <v>37.700000000000003</v>
      </c>
      <c r="F16" s="111">
        <v>1017.9</v>
      </c>
      <c r="G16" s="63" t="s">
        <v>22</v>
      </c>
    </row>
    <row r="17" spans="1:7">
      <c r="A17" s="62">
        <v>43500</v>
      </c>
      <c r="B17" s="63" t="s">
        <v>30</v>
      </c>
      <c r="C17" s="63" t="s">
        <v>21</v>
      </c>
      <c r="D17" s="63">
        <v>22</v>
      </c>
      <c r="E17" s="108">
        <v>37.71</v>
      </c>
      <c r="F17" s="111">
        <v>829.62</v>
      </c>
      <c r="G17" s="63" t="s">
        <v>22</v>
      </c>
    </row>
    <row r="18" spans="1:7">
      <c r="A18" s="62">
        <v>43500</v>
      </c>
      <c r="B18" s="63" t="s">
        <v>31</v>
      </c>
      <c r="C18" s="63" t="s">
        <v>21</v>
      </c>
      <c r="D18" s="63">
        <v>22</v>
      </c>
      <c r="E18" s="108">
        <v>37.51</v>
      </c>
      <c r="F18" s="111">
        <v>825.22</v>
      </c>
      <c r="G18" s="63" t="s">
        <v>22</v>
      </c>
    </row>
    <row r="19" spans="1:7">
      <c r="A19" s="62">
        <v>43500</v>
      </c>
      <c r="B19" s="63" t="s">
        <v>32</v>
      </c>
      <c r="C19" s="63" t="s">
        <v>21</v>
      </c>
      <c r="D19" s="63">
        <v>20</v>
      </c>
      <c r="E19" s="108">
        <v>37.28</v>
      </c>
      <c r="F19" s="111">
        <v>745.6</v>
      </c>
      <c r="G19" s="63" t="s">
        <v>22</v>
      </c>
    </row>
    <row r="20" spans="1:7">
      <c r="A20" s="62">
        <v>43500</v>
      </c>
      <c r="B20" s="63" t="s">
        <v>33</v>
      </c>
      <c r="C20" s="63" t="s">
        <v>21</v>
      </c>
      <c r="D20" s="63">
        <v>18</v>
      </c>
      <c r="E20" s="108">
        <v>37.270000000000003</v>
      </c>
      <c r="F20" s="111">
        <v>670.86</v>
      </c>
      <c r="G20" s="63" t="s">
        <v>22</v>
      </c>
    </row>
    <row r="21" spans="1:7">
      <c r="A21" s="62">
        <v>43500</v>
      </c>
      <c r="B21" s="63" t="s">
        <v>34</v>
      </c>
      <c r="C21" s="63" t="s">
        <v>21</v>
      </c>
      <c r="D21" s="63">
        <v>22</v>
      </c>
      <c r="E21" s="108">
        <v>37.479999999999997</v>
      </c>
      <c r="F21" s="111">
        <v>824.56</v>
      </c>
      <c r="G21" s="63" t="s">
        <v>22</v>
      </c>
    </row>
    <row r="22" spans="1:7">
      <c r="A22" s="62">
        <v>43500</v>
      </c>
      <c r="B22" s="63" t="s">
        <v>35</v>
      </c>
      <c r="C22" s="63" t="s">
        <v>21</v>
      </c>
      <c r="D22" s="63">
        <v>14</v>
      </c>
      <c r="E22" s="108">
        <v>37.43</v>
      </c>
      <c r="F22" s="111">
        <v>524.02</v>
      </c>
      <c r="G22" s="63" t="s">
        <v>22</v>
      </c>
    </row>
    <row r="23" spans="1:7">
      <c r="A23" s="62">
        <v>43500</v>
      </c>
      <c r="B23" s="63" t="s">
        <v>36</v>
      </c>
      <c r="C23" s="63" t="s">
        <v>21</v>
      </c>
      <c r="D23" s="63">
        <v>40</v>
      </c>
      <c r="E23" s="108">
        <v>37.44</v>
      </c>
      <c r="F23" s="111">
        <v>1497.6</v>
      </c>
      <c r="G23" s="63" t="s">
        <v>22</v>
      </c>
    </row>
    <row r="24" spans="1:7">
      <c r="A24" s="62">
        <v>43500</v>
      </c>
      <c r="B24" s="63" t="s">
        <v>37</v>
      </c>
      <c r="C24" s="63" t="s">
        <v>21</v>
      </c>
      <c r="D24" s="63">
        <v>1</v>
      </c>
      <c r="E24" s="108">
        <v>37.340000000000003</v>
      </c>
      <c r="F24" s="111">
        <v>37.340000000000003</v>
      </c>
      <c r="G24" s="63" t="s">
        <v>22</v>
      </c>
    </row>
    <row r="25" spans="1:7">
      <c r="A25" s="62">
        <v>43500</v>
      </c>
      <c r="B25" s="63" t="s">
        <v>38</v>
      </c>
      <c r="C25" s="63" t="s">
        <v>21</v>
      </c>
      <c r="D25" s="63">
        <v>40</v>
      </c>
      <c r="E25" s="108">
        <v>37.51</v>
      </c>
      <c r="F25" s="111">
        <v>1500.4</v>
      </c>
      <c r="G25" s="63" t="s">
        <v>22</v>
      </c>
    </row>
    <row r="26" spans="1:7">
      <c r="A26" s="62">
        <v>43500</v>
      </c>
      <c r="B26" s="63" t="s">
        <v>39</v>
      </c>
      <c r="C26" s="63" t="s">
        <v>21</v>
      </c>
      <c r="D26" s="63">
        <v>36</v>
      </c>
      <c r="E26" s="108">
        <v>37.5</v>
      </c>
      <c r="F26" s="111">
        <v>1350</v>
      </c>
      <c r="G26" s="63" t="s">
        <v>22</v>
      </c>
    </row>
    <row r="27" spans="1:7">
      <c r="A27" s="62">
        <v>43500</v>
      </c>
      <c r="B27" s="63" t="s">
        <v>40</v>
      </c>
      <c r="C27" s="63" t="s">
        <v>21</v>
      </c>
      <c r="D27" s="63">
        <v>4</v>
      </c>
      <c r="E27" s="108">
        <v>37.51</v>
      </c>
      <c r="F27" s="111">
        <v>150.04</v>
      </c>
      <c r="G27" s="63" t="s">
        <v>22</v>
      </c>
    </row>
    <row r="28" spans="1:7">
      <c r="A28" s="62">
        <v>43500</v>
      </c>
      <c r="B28" s="63" t="s">
        <v>41</v>
      </c>
      <c r="C28" s="63" t="s">
        <v>21</v>
      </c>
      <c r="D28" s="63">
        <v>4</v>
      </c>
      <c r="E28" s="108">
        <v>37.520000000000003</v>
      </c>
      <c r="F28" s="111">
        <v>150.08000000000001</v>
      </c>
      <c r="G28" s="63" t="s">
        <v>22</v>
      </c>
    </row>
    <row r="29" spans="1:7">
      <c r="A29" s="62">
        <v>43500</v>
      </c>
      <c r="B29" s="63" t="s">
        <v>42</v>
      </c>
      <c r="C29" s="63" t="s">
        <v>21</v>
      </c>
      <c r="D29" s="63">
        <v>4</v>
      </c>
      <c r="E29" s="108">
        <v>37.369999999999997</v>
      </c>
      <c r="F29" s="111">
        <v>149.47999999999999</v>
      </c>
      <c r="G29" s="63" t="s">
        <v>22</v>
      </c>
    </row>
    <row r="30" spans="1:7">
      <c r="A30" s="62">
        <v>43500</v>
      </c>
      <c r="B30" s="63" t="s">
        <v>43</v>
      </c>
      <c r="C30" s="63" t="s">
        <v>21</v>
      </c>
      <c r="D30" s="63">
        <v>4</v>
      </c>
      <c r="E30" s="108">
        <v>37.51</v>
      </c>
      <c r="F30" s="111">
        <v>150.04</v>
      </c>
      <c r="G30" s="63" t="s">
        <v>22</v>
      </c>
    </row>
    <row r="31" spans="1:7">
      <c r="A31" s="62">
        <v>43500</v>
      </c>
      <c r="B31" s="63" t="s">
        <v>44</v>
      </c>
      <c r="C31" s="63" t="s">
        <v>21</v>
      </c>
      <c r="D31" s="63">
        <v>4</v>
      </c>
      <c r="E31" s="108">
        <v>37.520000000000003</v>
      </c>
      <c r="F31" s="111">
        <v>150.08000000000001</v>
      </c>
      <c r="G31" s="63" t="s">
        <v>22</v>
      </c>
    </row>
    <row r="32" spans="1:7">
      <c r="A32" s="62">
        <v>43500</v>
      </c>
      <c r="B32" s="63" t="s">
        <v>45</v>
      </c>
      <c r="C32" s="63" t="s">
        <v>21</v>
      </c>
      <c r="D32" s="63">
        <v>4</v>
      </c>
      <c r="E32" s="108">
        <v>37.549999999999997</v>
      </c>
      <c r="F32" s="111">
        <v>150.19999999999999</v>
      </c>
      <c r="G32" s="63" t="s">
        <v>22</v>
      </c>
    </row>
    <row r="33" spans="1:7">
      <c r="A33" s="62">
        <v>43500</v>
      </c>
      <c r="B33" s="63" t="s">
        <v>46</v>
      </c>
      <c r="C33" s="63" t="s">
        <v>21</v>
      </c>
      <c r="D33" s="63">
        <v>4</v>
      </c>
      <c r="E33" s="108">
        <v>37.54</v>
      </c>
      <c r="F33" s="111">
        <v>150.16</v>
      </c>
      <c r="G33" s="63" t="s">
        <v>22</v>
      </c>
    </row>
    <row r="34" spans="1:7">
      <c r="A34" s="62">
        <v>43500</v>
      </c>
      <c r="B34" s="63" t="s">
        <v>47</v>
      </c>
      <c r="C34" s="63" t="s">
        <v>21</v>
      </c>
      <c r="D34" s="63">
        <v>4</v>
      </c>
      <c r="E34" s="108">
        <v>37.4</v>
      </c>
      <c r="F34" s="111">
        <v>149.6</v>
      </c>
      <c r="G34" s="63" t="s">
        <v>22</v>
      </c>
    </row>
    <row r="35" spans="1:7">
      <c r="A35" s="62">
        <v>43500</v>
      </c>
      <c r="B35" s="63" t="s">
        <v>48</v>
      </c>
      <c r="C35" s="63" t="s">
        <v>21</v>
      </c>
      <c r="D35" s="63">
        <v>4</v>
      </c>
      <c r="E35" s="108">
        <v>37.51</v>
      </c>
      <c r="F35" s="111">
        <v>150.04</v>
      </c>
      <c r="G35" s="63" t="s">
        <v>22</v>
      </c>
    </row>
    <row r="36" spans="1:7">
      <c r="A36" s="62">
        <v>43500</v>
      </c>
      <c r="B36" s="63" t="s">
        <v>49</v>
      </c>
      <c r="C36" s="63" t="s">
        <v>21</v>
      </c>
      <c r="D36" s="63">
        <v>4</v>
      </c>
      <c r="E36" s="108">
        <v>37.6</v>
      </c>
      <c r="F36" s="111">
        <v>150.4</v>
      </c>
      <c r="G36" s="63" t="s">
        <v>22</v>
      </c>
    </row>
    <row r="37" spans="1:7">
      <c r="A37" s="62">
        <v>43500</v>
      </c>
      <c r="B37" s="63" t="s">
        <v>50</v>
      </c>
      <c r="C37" s="63" t="s">
        <v>21</v>
      </c>
      <c r="D37" s="63">
        <v>4</v>
      </c>
      <c r="E37" s="108">
        <v>37.380000000000003</v>
      </c>
      <c r="F37" s="111">
        <v>149.52000000000001</v>
      </c>
      <c r="G37" s="63" t="s">
        <v>22</v>
      </c>
    </row>
    <row r="38" spans="1:7">
      <c r="A38" s="62">
        <v>43500</v>
      </c>
      <c r="B38" s="63" t="s">
        <v>51</v>
      </c>
      <c r="C38" s="63" t="s">
        <v>21</v>
      </c>
      <c r="D38" s="63">
        <v>50</v>
      </c>
      <c r="E38" s="108">
        <v>37.4</v>
      </c>
      <c r="F38" s="111">
        <v>1870</v>
      </c>
      <c r="G38" s="63" t="s">
        <v>22</v>
      </c>
    </row>
    <row r="39" spans="1:7">
      <c r="A39" s="62">
        <v>43500</v>
      </c>
      <c r="B39" s="63" t="s">
        <v>52</v>
      </c>
      <c r="C39" s="63" t="s">
        <v>21</v>
      </c>
      <c r="D39" s="63">
        <v>45</v>
      </c>
      <c r="E39" s="108">
        <v>37.340000000000003</v>
      </c>
      <c r="F39" s="111">
        <v>1680.3</v>
      </c>
      <c r="G39" s="63" t="s">
        <v>22</v>
      </c>
    </row>
    <row r="40" spans="1:7">
      <c r="A40" s="62">
        <v>43500</v>
      </c>
      <c r="B40" s="63" t="s">
        <v>53</v>
      </c>
      <c r="C40" s="63" t="s">
        <v>21</v>
      </c>
      <c r="D40" s="63">
        <v>9</v>
      </c>
      <c r="E40" s="108">
        <v>37.42</v>
      </c>
      <c r="F40" s="111">
        <v>336.78</v>
      </c>
      <c r="G40" s="63" t="s">
        <v>22</v>
      </c>
    </row>
    <row r="41" spans="1:7">
      <c r="A41" s="62">
        <v>43500</v>
      </c>
      <c r="B41" s="63" t="s">
        <v>54</v>
      </c>
      <c r="C41" s="63" t="s">
        <v>21</v>
      </c>
      <c r="D41" s="63">
        <v>23</v>
      </c>
      <c r="E41" s="108">
        <v>37.340000000000003</v>
      </c>
      <c r="F41" s="111">
        <v>858.82</v>
      </c>
      <c r="G41" s="63" t="s">
        <v>22</v>
      </c>
    </row>
    <row r="42" spans="1:7">
      <c r="A42" s="62">
        <v>43500</v>
      </c>
      <c r="B42" s="63" t="s">
        <v>55</v>
      </c>
      <c r="C42" s="63" t="s">
        <v>21</v>
      </c>
      <c r="D42" s="63">
        <v>16</v>
      </c>
      <c r="E42" s="108">
        <v>37.380000000000003</v>
      </c>
      <c r="F42" s="111">
        <v>598.08000000000004</v>
      </c>
      <c r="G42" s="63" t="s">
        <v>22</v>
      </c>
    </row>
    <row r="43" spans="1:7">
      <c r="A43" s="62">
        <v>43500</v>
      </c>
      <c r="B43" s="63" t="s">
        <v>56</v>
      </c>
      <c r="C43" s="63" t="s">
        <v>21</v>
      </c>
      <c r="D43" s="63">
        <v>22</v>
      </c>
      <c r="E43" s="108">
        <v>37.380000000000003</v>
      </c>
      <c r="F43" s="111">
        <v>822.36</v>
      </c>
      <c r="G43" s="63" t="s">
        <v>22</v>
      </c>
    </row>
    <row r="44" spans="1:7">
      <c r="A44" s="62">
        <v>43500</v>
      </c>
      <c r="B44" s="63" t="s">
        <v>57</v>
      </c>
      <c r="C44" s="63" t="s">
        <v>21</v>
      </c>
      <c r="D44" s="63">
        <v>20</v>
      </c>
      <c r="E44" s="108">
        <v>37.380000000000003</v>
      </c>
      <c r="F44" s="111">
        <v>747.6</v>
      </c>
      <c r="G44" s="63" t="s">
        <v>22</v>
      </c>
    </row>
    <row r="45" spans="1:7">
      <c r="A45" s="62">
        <v>43500</v>
      </c>
      <c r="B45" s="63" t="s">
        <v>58</v>
      </c>
      <c r="C45" s="63" t="s">
        <v>21</v>
      </c>
      <c r="D45" s="63">
        <v>37</v>
      </c>
      <c r="E45" s="108">
        <v>37.36</v>
      </c>
      <c r="F45" s="111">
        <v>1382.32</v>
      </c>
      <c r="G45" s="63" t="s">
        <v>22</v>
      </c>
    </row>
    <row r="46" spans="1:7">
      <c r="A46" s="62">
        <v>43500</v>
      </c>
      <c r="B46" s="63" t="s">
        <v>59</v>
      </c>
      <c r="C46" s="63" t="s">
        <v>21</v>
      </c>
      <c r="D46" s="63">
        <v>26</v>
      </c>
      <c r="E46" s="108">
        <v>37.409999999999997</v>
      </c>
      <c r="F46" s="111">
        <v>972.66</v>
      </c>
      <c r="G46" s="63" t="s">
        <v>22</v>
      </c>
    </row>
    <row r="47" spans="1:7">
      <c r="A47" s="62">
        <v>43500</v>
      </c>
      <c r="B47" s="63" t="s">
        <v>60</v>
      </c>
      <c r="C47" s="63" t="s">
        <v>21</v>
      </c>
      <c r="D47" s="63">
        <v>5</v>
      </c>
      <c r="E47" s="108">
        <v>37.39</v>
      </c>
      <c r="F47" s="111">
        <v>186.95</v>
      </c>
      <c r="G47" s="63" t="s">
        <v>22</v>
      </c>
    </row>
    <row r="48" spans="1:7">
      <c r="A48" s="62">
        <v>43500</v>
      </c>
      <c r="B48" s="63" t="s">
        <v>61</v>
      </c>
      <c r="C48" s="63" t="s">
        <v>21</v>
      </c>
      <c r="D48" s="63">
        <v>26</v>
      </c>
      <c r="E48" s="108">
        <v>37.380000000000003</v>
      </c>
      <c r="F48" s="111">
        <v>971.88</v>
      </c>
      <c r="G48" s="63" t="s">
        <v>22</v>
      </c>
    </row>
    <row r="49" spans="1:7">
      <c r="A49" s="62">
        <v>43500</v>
      </c>
      <c r="B49" s="63" t="s">
        <v>62</v>
      </c>
      <c r="C49" s="63" t="s">
        <v>21</v>
      </c>
      <c r="D49" s="63">
        <v>1</v>
      </c>
      <c r="E49" s="108">
        <v>37.409999999999997</v>
      </c>
      <c r="F49" s="111">
        <v>37.409999999999997</v>
      </c>
      <c r="G49" s="63" t="s">
        <v>22</v>
      </c>
    </row>
    <row r="50" spans="1:7">
      <c r="A50" s="62">
        <v>43500</v>
      </c>
      <c r="B50" s="63" t="s">
        <v>63</v>
      </c>
      <c r="C50" s="63" t="s">
        <v>21</v>
      </c>
      <c r="D50" s="63">
        <v>20</v>
      </c>
      <c r="E50" s="108">
        <v>37.409999999999997</v>
      </c>
      <c r="F50" s="111">
        <v>748.2</v>
      </c>
      <c r="G50" s="63" t="s">
        <v>22</v>
      </c>
    </row>
    <row r="51" spans="1:7">
      <c r="A51" s="62">
        <v>43500</v>
      </c>
      <c r="B51" s="63" t="s">
        <v>64</v>
      </c>
      <c r="C51" s="63" t="s">
        <v>21</v>
      </c>
      <c r="D51" s="63">
        <v>14</v>
      </c>
      <c r="E51" s="108">
        <v>37.43</v>
      </c>
      <c r="F51" s="111">
        <v>524.02</v>
      </c>
      <c r="G51" s="63" t="s">
        <v>22</v>
      </c>
    </row>
    <row r="52" spans="1:7">
      <c r="A52" s="62">
        <v>43500</v>
      </c>
      <c r="B52" s="63" t="s">
        <v>65</v>
      </c>
      <c r="C52" s="63" t="s">
        <v>21</v>
      </c>
      <c r="D52" s="63">
        <v>15</v>
      </c>
      <c r="E52" s="108">
        <v>37.39</v>
      </c>
      <c r="F52" s="111">
        <v>560.85</v>
      </c>
      <c r="G52" s="63" t="s">
        <v>22</v>
      </c>
    </row>
    <row r="53" spans="1:7">
      <c r="A53" s="62">
        <v>43500</v>
      </c>
      <c r="B53" s="63" t="s">
        <v>66</v>
      </c>
      <c r="C53" s="63" t="s">
        <v>21</v>
      </c>
      <c r="D53" s="63">
        <v>18</v>
      </c>
      <c r="E53" s="108">
        <v>37.33</v>
      </c>
      <c r="F53" s="111">
        <v>671.94</v>
      </c>
      <c r="G53" s="63" t="s">
        <v>22</v>
      </c>
    </row>
    <row r="54" spans="1:7">
      <c r="A54" s="62">
        <v>43500</v>
      </c>
      <c r="B54" s="63" t="s">
        <v>67</v>
      </c>
      <c r="C54" s="63" t="s">
        <v>21</v>
      </c>
      <c r="D54" s="63">
        <v>11</v>
      </c>
      <c r="E54" s="108">
        <v>37.28</v>
      </c>
      <c r="F54" s="111">
        <v>410.08</v>
      </c>
      <c r="G54" s="63" t="s">
        <v>22</v>
      </c>
    </row>
    <row r="55" spans="1:7">
      <c r="A55" s="62">
        <v>43500</v>
      </c>
      <c r="B55" s="63" t="s">
        <v>68</v>
      </c>
      <c r="C55" s="63" t="s">
        <v>21</v>
      </c>
      <c r="D55" s="63">
        <v>15</v>
      </c>
      <c r="E55" s="108">
        <v>37.26</v>
      </c>
      <c r="F55" s="111">
        <v>558.9</v>
      </c>
      <c r="G55" s="63" t="s">
        <v>22</v>
      </c>
    </row>
    <row r="56" spans="1:7">
      <c r="A56" s="62">
        <v>43500</v>
      </c>
      <c r="B56" s="63" t="s">
        <v>69</v>
      </c>
      <c r="C56" s="63" t="s">
        <v>21</v>
      </c>
      <c r="D56" s="63">
        <v>17</v>
      </c>
      <c r="E56" s="108">
        <v>37.119999999999997</v>
      </c>
      <c r="F56" s="111">
        <v>631.04</v>
      </c>
      <c r="G56" s="63" t="s">
        <v>22</v>
      </c>
    </row>
    <row r="57" spans="1:7">
      <c r="A57" s="62">
        <v>43500</v>
      </c>
      <c r="B57" s="63" t="s">
        <v>70</v>
      </c>
      <c r="C57" s="63" t="s">
        <v>21</v>
      </c>
      <c r="D57" s="63">
        <v>3</v>
      </c>
      <c r="E57" s="108">
        <v>37.200000000000003</v>
      </c>
      <c r="F57" s="111">
        <v>111.6</v>
      </c>
      <c r="G57" s="63" t="s">
        <v>22</v>
      </c>
    </row>
    <row r="58" spans="1:7">
      <c r="A58" s="62">
        <v>43500</v>
      </c>
      <c r="B58" s="63" t="s">
        <v>71</v>
      </c>
      <c r="C58" s="63" t="s">
        <v>21</v>
      </c>
      <c r="D58" s="63">
        <v>12</v>
      </c>
      <c r="E58" s="108">
        <v>37.200000000000003</v>
      </c>
      <c r="F58" s="111">
        <v>446.4</v>
      </c>
      <c r="G58" s="63" t="s">
        <v>22</v>
      </c>
    </row>
    <row r="59" spans="1:7">
      <c r="A59" s="62">
        <v>43500</v>
      </c>
      <c r="B59" s="63" t="s">
        <v>72</v>
      </c>
      <c r="C59" s="63" t="s">
        <v>21</v>
      </c>
      <c r="D59" s="63">
        <v>23</v>
      </c>
      <c r="E59" s="108">
        <v>37.11</v>
      </c>
      <c r="F59" s="111">
        <v>853.53</v>
      </c>
      <c r="G59" s="63" t="s">
        <v>22</v>
      </c>
    </row>
    <row r="60" spans="1:7">
      <c r="A60" s="64">
        <v>43500</v>
      </c>
      <c r="B60" s="65" t="s">
        <v>73</v>
      </c>
      <c r="C60" s="65" t="s">
        <v>21</v>
      </c>
      <c r="D60" s="65">
        <v>4</v>
      </c>
      <c r="E60" s="109">
        <v>37.15</v>
      </c>
      <c r="F60" s="112">
        <v>148.6</v>
      </c>
      <c r="G60" s="65" t="s">
        <v>22</v>
      </c>
    </row>
    <row r="61" spans="1:7">
      <c r="A61" s="64">
        <v>43500</v>
      </c>
      <c r="B61" s="65" t="s">
        <v>74</v>
      </c>
      <c r="C61" s="65" t="s">
        <v>21</v>
      </c>
      <c r="D61" s="65">
        <v>25</v>
      </c>
      <c r="E61" s="109">
        <v>37.22</v>
      </c>
      <c r="F61" s="112">
        <v>930.5</v>
      </c>
      <c r="G61" s="65" t="s">
        <v>22</v>
      </c>
    </row>
    <row r="62" spans="1:7">
      <c r="A62" s="64">
        <v>43500</v>
      </c>
      <c r="B62" s="65" t="s">
        <v>75</v>
      </c>
      <c r="C62" s="65" t="s">
        <v>21</v>
      </c>
      <c r="D62" s="65">
        <v>44</v>
      </c>
      <c r="E62" s="109">
        <v>37.26</v>
      </c>
      <c r="F62" s="112">
        <v>1639.44</v>
      </c>
      <c r="G62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7"/>
  <sheetViews>
    <sheetView zoomScaleNormal="100" workbookViewId="0">
      <selection activeCell="J20" sqref="J20"/>
    </sheetView>
  </sheetViews>
  <sheetFormatPr baseColWidth="10"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43501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43501</v>
      </c>
      <c r="B9" s="50" t="s">
        <v>77</v>
      </c>
      <c r="C9" s="51" t="s">
        <v>21</v>
      </c>
      <c r="D9" s="53">
        <v>20</v>
      </c>
      <c r="E9" s="113">
        <v>37.42</v>
      </c>
      <c r="F9" s="66">
        <v>748.4</v>
      </c>
      <c r="G9" s="52" t="s">
        <v>22</v>
      </c>
    </row>
    <row r="10" spans="1:7">
      <c r="A10" s="64">
        <v>43501</v>
      </c>
      <c r="B10" s="65" t="s">
        <v>78</v>
      </c>
      <c r="C10" s="65" t="s">
        <v>21</v>
      </c>
      <c r="D10" s="65">
        <v>37</v>
      </c>
      <c r="E10" s="109">
        <v>37.619999999999997</v>
      </c>
      <c r="F10" s="67">
        <v>1391.94</v>
      </c>
      <c r="G10" s="65" t="s">
        <v>22</v>
      </c>
    </row>
    <row r="11" spans="1:7">
      <c r="A11" s="64">
        <v>43501</v>
      </c>
      <c r="B11" s="65" t="s">
        <v>79</v>
      </c>
      <c r="C11" s="65" t="s">
        <v>21</v>
      </c>
      <c r="D11" s="65">
        <v>2</v>
      </c>
      <c r="E11" s="109">
        <v>37.700000000000003</v>
      </c>
      <c r="F11" s="67">
        <v>75.400000000000006</v>
      </c>
      <c r="G11" s="65" t="s">
        <v>22</v>
      </c>
    </row>
    <row r="12" spans="1:7">
      <c r="A12" s="64">
        <v>43501</v>
      </c>
      <c r="B12" s="65" t="s">
        <v>80</v>
      </c>
      <c r="C12" s="65" t="s">
        <v>21</v>
      </c>
      <c r="D12" s="65">
        <v>11</v>
      </c>
      <c r="E12" s="109">
        <v>37.82</v>
      </c>
      <c r="F12" s="67">
        <v>416.02</v>
      </c>
      <c r="G12" s="65" t="s">
        <v>22</v>
      </c>
    </row>
    <row r="13" spans="1:7">
      <c r="A13" s="64">
        <v>43501</v>
      </c>
      <c r="B13" s="65" t="s">
        <v>81</v>
      </c>
      <c r="C13" s="65" t="s">
        <v>21</v>
      </c>
      <c r="D13" s="65">
        <v>18</v>
      </c>
      <c r="E13" s="109">
        <v>37.81</v>
      </c>
      <c r="F13" s="67">
        <v>680.58</v>
      </c>
      <c r="G13" s="65" t="s">
        <v>22</v>
      </c>
    </row>
    <row r="14" spans="1:7">
      <c r="A14" s="64">
        <v>43501</v>
      </c>
      <c r="B14" s="65" t="s">
        <v>82</v>
      </c>
      <c r="C14" s="65" t="s">
        <v>21</v>
      </c>
      <c r="D14" s="65">
        <v>8</v>
      </c>
      <c r="E14" s="109">
        <v>37.700000000000003</v>
      </c>
      <c r="F14" s="67">
        <v>301.60000000000002</v>
      </c>
      <c r="G14" s="65" t="s">
        <v>22</v>
      </c>
    </row>
    <row r="15" spans="1:7">
      <c r="A15" s="64">
        <v>43501</v>
      </c>
      <c r="B15" s="65" t="s">
        <v>83</v>
      </c>
      <c r="C15" s="65" t="s">
        <v>21</v>
      </c>
      <c r="D15" s="65">
        <v>38</v>
      </c>
      <c r="E15" s="109">
        <v>37.799999999999997</v>
      </c>
      <c r="F15" s="67">
        <v>1436.4</v>
      </c>
      <c r="G15" s="65" t="s">
        <v>22</v>
      </c>
    </row>
    <row r="16" spans="1:7">
      <c r="A16" s="64">
        <v>43501</v>
      </c>
      <c r="B16" s="65" t="s">
        <v>84</v>
      </c>
      <c r="C16" s="65" t="s">
        <v>21</v>
      </c>
      <c r="D16" s="65">
        <v>11</v>
      </c>
      <c r="E16" s="109">
        <v>37.799999999999997</v>
      </c>
      <c r="F16" s="67">
        <v>415.8</v>
      </c>
      <c r="G16" s="65" t="s">
        <v>22</v>
      </c>
    </row>
    <row r="17" spans="1:7">
      <c r="A17" s="64">
        <v>43501</v>
      </c>
      <c r="B17" s="65" t="s">
        <v>85</v>
      </c>
      <c r="C17" s="65" t="s">
        <v>21</v>
      </c>
      <c r="D17" s="65">
        <v>2</v>
      </c>
      <c r="E17" s="109">
        <v>37.82</v>
      </c>
      <c r="F17" s="67">
        <v>75.64</v>
      </c>
      <c r="G17" s="65" t="s">
        <v>22</v>
      </c>
    </row>
    <row r="18" spans="1:7">
      <c r="A18" s="64">
        <v>43501</v>
      </c>
      <c r="B18" s="65" t="s">
        <v>86</v>
      </c>
      <c r="C18" s="65" t="s">
        <v>21</v>
      </c>
      <c r="D18" s="65">
        <v>54</v>
      </c>
      <c r="E18" s="109">
        <v>37.799999999999997</v>
      </c>
      <c r="F18" s="67">
        <v>2041.2</v>
      </c>
      <c r="G18" s="65" t="s">
        <v>22</v>
      </c>
    </row>
    <row r="19" spans="1:7">
      <c r="A19" s="64">
        <v>43501</v>
      </c>
      <c r="B19" s="65" t="s">
        <v>87</v>
      </c>
      <c r="C19" s="65" t="s">
        <v>21</v>
      </c>
      <c r="D19" s="65">
        <v>39</v>
      </c>
      <c r="E19" s="109">
        <v>37.869999999999997</v>
      </c>
      <c r="F19" s="67">
        <v>1476.93</v>
      </c>
      <c r="G19" s="65" t="s">
        <v>22</v>
      </c>
    </row>
    <row r="20" spans="1:7">
      <c r="A20" s="64">
        <v>43501</v>
      </c>
      <c r="B20" s="65" t="s">
        <v>88</v>
      </c>
      <c r="C20" s="65" t="s">
        <v>21</v>
      </c>
      <c r="D20" s="65">
        <v>20</v>
      </c>
      <c r="E20" s="109">
        <v>37.99</v>
      </c>
      <c r="F20" s="67">
        <v>759.8</v>
      </c>
      <c r="G20" s="65" t="s">
        <v>22</v>
      </c>
    </row>
    <row r="21" spans="1:7">
      <c r="A21" s="64">
        <v>43501</v>
      </c>
      <c r="B21" s="65" t="s">
        <v>89</v>
      </c>
      <c r="C21" s="65" t="s">
        <v>21</v>
      </c>
      <c r="D21" s="65">
        <v>18</v>
      </c>
      <c r="E21" s="109">
        <v>38.090000000000003</v>
      </c>
      <c r="F21" s="67">
        <v>685.62</v>
      </c>
      <c r="G21" s="65" t="s">
        <v>22</v>
      </c>
    </row>
    <row r="22" spans="1:7">
      <c r="A22" s="64">
        <v>43501</v>
      </c>
      <c r="B22" s="65" t="s">
        <v>90</v>
      </c>
      <c r="C22" s="65" t="s">
        <v>21</v>
      </c>
      <c r="D22" s="65">
        <v>19</v>
      </c>
      <c r="E22" s="109">
        <v>38.06</v>
      </c>
      <c r="F22" s="67">
        <v>723.14</v>
      </c>
      <c r="G22" s="65" t="s">
        <v>22</v>
      </c>
    </row>
    <row r="23" spans="1:7">
      <c r="A23" s="64">
        <v>43501</v>
      </c>
      <c r="B23" s="65" t="s">
        <v>91</v>
      </c>
      <c r="C23" s="65" t="s">
        <v>21</v>
      </c>
      <c r="D23" s="65">
        <v>19</v>
      </c>
      <c r="E23" s="109">
        <v>38.1</v>
      </c>
      <c r="F23" s="67">
        <v>723.9</v>
      </c>
      <c r="G23" s="65" t="s">
        <v>22</v>
      </c>
    </row>
    <row r="24" spans="1:7">
      <c r="A24" s="64">
        <v>43501</v>
      </c>
      <c r="B24" s="65" t="s">
        <v>92</v>
      </c>
      <c r="C24" s="65" t="s">
        <v>21</v>
      </c>
      <c r="D24" s="65">
        <v>23</v>
      </c>
      <c r="E24" s="109">
        <v>38.06</v>
      </c>
      <c r="F24" s="67">
        <v>875.38</v>
      </c>
      <c r="G24" s="65" t="s">
        <v>22</v>
      </c>
    </row>
    <row r="25" spans="1:7">
      <c r="A25" s="64">
        <v>43501</v>
      </c>
      <c r="B25" s="65" t="s">
        <v>93</v>
      </c>
      <c r="C25" s="65" t="s">
        <v>21</v>
      </c>
      <c r="D25" s="65">
        <v>24</v>
      </c>
      <c r="E25" s="109">
        <v>38.020000000000003</v>
      </c>
      <c r="F25" s="67">
        <v>912.48</v>
      </c>
      <c r="G25" s="65" t="s">
        <v>22</v>
      </c>
    </row>
    <row r="26" spans="1:7">
      <c r="A26" s="64">
        <v>43501</v>
      </c>
      <c r="B26" s="65" t="s">
        <v>94</v>
      </c>
      <c r="C26" s="65" t="s">
        <v>21</v>
      </c>
      <c r="D26" s="65">
        <v>25</v>
      </c>
      <c r="E26" s="109">
        <v>37.979999999999997</v>
      </c>
      <c r="F26" s="67">
        <v>949.5</v>
      </c>
      <c r="G26" s="65" t="s">
        <v>22</v>
      </c>
    </row>
    <row r="27" spans="1:7">
      <c r="A27" s="64">
        <v>43501</v>
      </c>
      <c r="B27" s="65" t="s">
        <v>95</v>
      </c>
      <c r="C27" s="65" t="s">
        <v>21</v>
      </c>
      <c r="D27" s="65">
        <v>27</v>
      </c>
      <c r="E27" s="109">
        <v>37.840000000000003</v>
      </c>
      <c r="F27" s="67">
        <v>1021.68</v>
      </c>
      <c r="G27" s="65" t="s">
        <v>22</v>
      </c>
    </row>
    <row r="28" spans="1:7">
      <c r="A28" s="64">
        <v>43501</v>
      </c>
      <c r="B28" s="65" t="s">
        <v>96</v>
      </c>
      <c r="C28" s="65" t="s">
        <v>21</v>
      </c>
      <c r="D28" s="65">
        <v>23</v>
      </c>
      <c r="E28" s="109">
        <v>37.630000000000003</v>
      </c>
      <c r="F28" s="67">
        <v>865.49</v>
      </c>
      <c r="G28" s="65" t="s">
        <v>22</v>
      </c>
    </row>
    <row r="29" spans="1:7">
      <c r="A29" s="64">
        <v>43501</v>
      </c>
      <c r="B29" s="65" t="s">
        <v>97</v>
      </c>
      <c r="C29" s="65" t="s">
        <v>21</v>
      </c>
      <c r="D29" s="65">
        <v>1</v>
      </c>
      <c r="E29" s="109">
        <v>37.630000000000003</v>
      </c>
      <c r="F29" s="67">
        <v>37.630000000000003</v>
      </c>
      <c r="G29" s="65" t="s">
        <v>22</v>
      </c>
    </row>
    <row r="30" spans="1:7">
      <c r="A30" s="64">
        <v>43501</v>
      </c>
      <c r="B30" s="65" t="s">
        <v>98</v>
      </c>
      <c r="C30" s="65" t="s">
        <v>21</v>
      </c>
      <c r="D30" s="65">
        <v>21</v>
      </c>
      <c r="E30" s="109">
        <v>37.72</v>
      </c>
      <c r="F30" s="67">
        <v>792.12</v>
      </c>
      <c r="G30" s="65" t="s">
        <v>22</v>
      </c>
    </row>
    <row r="31" spans="1:7">
      <c r="A31" s="64">
        <v>43501</v>
      </c>
      <c r="B31" s="65" t="s">
        <v>99</v>
      </c>
      <c r="C31" s="65" t="s">
        <v>21</v>
      </c>
      <c r="D31" s="65">
        <v>40</v>
      </c>
      <c r="E31" s="109">
        <v>37.72</v>
      </c>
      <c r="F31" s="67">
        <v>1508.8</v>
      </c>
      <c r="G31" s="65" t="s">
        <v>22</v>
      </c>
    </row>
    <row r="32" spans="1:7">
      <c r="A32" s="64">
        <v>43501</v>
      </c>
      <c r="B32" s="65" t="s">
        <v>100</v>
      </c>
      <c r="C32" s="65" t="s">
        <v>21</v>
      </c>
      <c r="D32" s="65">
        <v>50</v>
      </c>
      <c r="E32" s="109">
        <v>37.57</v>
      </c>
      <c r="F32" s="67">
        <v>1878.5</v>
      </c>
      <c r="G32" s="65" t="s">
        <v>22</v>
      </c>
    </row>
    <row r="33" spans="1:7">
      <c r="A33" s="64">
        <v>43501</v>
      </c>
      <c r="B33" s="65" t="s">
        <v>101</v>
      </c>
      <c r="C33" s="65" t="s">
        <v>21</v>
      </c>
      <c r="D33" s="65">
        <v>20</v>
      </c>
      <c r="E33" s="109">
        <v>37.57</v>
      </c>
      <c r="F33" s="67">
        <v>751.4</v>
      </c>
      <c r="G33" s="65" t="s">
        <v>22</v>
      </c>
    </row>
    <row r="34" spans="1:7">
      <c r="A34" s="64">
        <v>43501</v>
      </c>
      <c r="B34" s="65" t="s">
        <v>102</v>
      </c>
      <c r="C34" s="65" t="s">
        <v>21</v>
      </c>
      <c r="D34" s="65">
        <v>28</v>
      </c>
      <c r="E34" s="109">
        <v>37.56</v>
      </c>
      <c r="F34" s="67">
        <v>1051.68</v>
      </c>
      <c r="G34" s="65" t="s">
        <v>22</v>
      </c>
    </row>
    <row r="35" spans="1:7">
      <c r="A35" s="64">
        <v>43501</v>
      </c>
      <c r="B35" s="65" t="s">
        <v>103</v>
      </c>
      <c r="C35" s="65" t="s">
        <v>21</v>
      </c>
      <c r="D35" s="65">
        <v>3</v>
      </c>
      <c r="E35" s="109">
        <v>37.72</v>
      </c>
      <c r="F35" s="67">
        <v>113.16</v>
      </c>
      <c r="G35" s="65" t="s">
        <v>22</v>
      </c>
    </row>
    <row r="36" spans="1:7">
      <c r="A36" s="64">
        <v>43501</v>
      </c>
      <c r="B36" s="65" t="s">
        <v>104</v>
      </c>
      <c r="C36" s="65" t="s">
        <v>21</v>
      </c>
      <c r="D36" s="65">
        <v>23</v>
      </c>
      <c r="E36" s="109">
        <v>37.79</v>
      </c>
      <c r="F36" s="67">
        <v>869.17</v>
      </c>
      <c r="G36" s="65" t="s">
        <v>22</v>
      </c>
    </row>
    <row r="37" spans="1:7">
      <c r="A37" s="64">
        <v>43501</v>
      </c>
      <c r="B37" s="65" t="s">
        <v>105</v>
      </c>
      <c r="C37" s="65" t="s">
        <v>21</v>
      </c>
      <c r="D37" s="65">
        <v>27</v>
      </c>
      <c r="E37" s="109">
        <v>37.840000000000003</v>
      </c>
      <c r="F37" s="67">
        <v>1021.68</v>
      </c>
      <c r="G37" s="65" t="s">
        <v>22</v>
      </c>
    </row>
    <row r="38" spans="1:7">
      <c r="A38" s="64">
        <v>43501</v>
      </c>
      <c r="B38" s="65" t="s">
        <v>106</v>
      </c>
      <c r="C38" s="65" t="s">
        <v>21</v>
      </c>
      <c r="D38" s="65">
        <v>34</v>
      </c>
      <c r="E38" s="109">
        <v>37.81</v>
      </c>
      <c r="F38" s="67">
        <v>1285.54</v>
      </c>
      <c r="G38" s="65" t="s">
        <v>22</v>
      </c>
    </row>
    <row r="39" spans="1:7">
      <c r="A39" s="64">
        <v>43501</v>
      </c>
      <c r="B39" s="65" t="s">
        <v>107</v>
      </c>
      <c r="C39" s="65" t="s">
        <v>21</v>
      </c>
      <c r="D39" s="65">
        <v>4</v>
      </c>
      <c r="E39" s="109">
        <v>37.86</v>
      </c>
      <c r="F39" s="67">
        <v>151.44</v>
      </c>
      <c r="G39" s="65" t="s">
        <v>22</v>
      </c>
    </row>
    <row r="40" spans="1:7">
      <c r="A40" s="64">
        <v>43501</v>
      </c>
      <c r="B40" s="65" t="s">
        <v>108</v>
      </c>
      <c r="C40" s="65" t="s">
        <v>21</v>
      </c>
      <c r="D40" s="65">
        <v>24</v>
      </c>
      <c r="E40" s="109">
        <v>37.78</v>
      </c>
      <c r="F40" s="67">
        <v>906.72</v>
      </c>
      <c r="G40" s="65" t="s">
        <v>22</v>
      </c>
    </row>
    <row r="41" spans="1:7">
      <c r="A41" s="64">
        <v>43501</v>
      </c>
      <c r="B41" s="65" t="s">
        <v>109</v>
      </c>
      <c r="C41" s="65" t="s">
        <v>21</v>
      </c>
      <c r="D41" s="65">
        <v>26</v>
      </c>
      <c r="E41" s="109">
        <v>37.770000000000003</v>
      </c>
      <c r="F41" s="67">
        <v>982.02</v>
      </c>
      <c r="G41" s="65" t="s">
        <v>22</v>
      </c>
    </row>
    <row r="42" spans="1:7">
      <c r="A42" s="64">
        <v>43501</v>
      </c>
      <c r="B42" s="65" t="s">
        <v>110</v>
      </c>
      <c r="C42" s="65" t="s">
        <v>21</v>
      </c>
      <c r="D42" s="65">
        <v>27</v>
      </c>
      <c r="E42" s="109">
        <v>37.69</v>
      </c>
      <c r="F42" s="67">
        <v>1017.63</v>
      </c>
      <c r="G42" s="65" t="s">
        <v>22</v>
      </c>
    </row>
    <row r="43" spans="1:7">
      <c r="A43" s="64">
        <v>43501</v>
      </c>
      <c r="B43" s="65" t="s">
        <v>111</v>
      </c>
      <c r="C43" s="65" t="s">
        <v>21</v>
      </c>
      <c r="D43" s="65">
        <v>28</v>
      </c>
      <c r="E43" s="109">
        <v>37.82</v>
      </c>
      <c r="F43" s="67">
        <v>1058.96</v>
      </c>
      <c r="G43" s="65" t="s">
        <v>22</v>
      </c>
    </row>
    <row r="44" spans="1:7">
      <c r="A44" s="64">
        <v>43501</v>
      </c>
      <c r="B44" s="65" t="s">
        <v>112</v>
      </c>
      <c r="C44" s="65" t="s">
        <v>21</v>
      </c>
      <c r="D44" s="65">
        <v>24</v>
      </c>
      <c r="E44" s="109">
        <v>37.840000000000003</v>
      </c>
      <c r="F44" s="67">
        <v>908.16</v>
      </c>
      <c r="G44" s="65" t="s">
        <v>22</v>
      </c>
    </row>
    <row r="45" spans="1:7">
      <c r="A45" s="64">
        <v>43501</v>
      </c>
      <c r="B45" s="65" t="s">
        <v>113</v>
      </c>
      <c r="C45" s="65" t="s">
        <v>21</v>
      </c>
      <c r="D45" s="65">
        <v>10</v>
      </c>
      <c r="E45" s="109">
        <v>37.92</v>
      </c>
      <c r="F45" s="67">
        <v>379.2</v>
      </c>
      <c r="G45" s="65" t="s">
        <v>22</v>
      </c>
    </row>
    <row r="46" spans="1:7">
      <c r="A46" s="64">
        <v>43501</v>
      </c>
      <c r="B46" s="65" t="s">
        <v>114</v>
      </c>
      <c r="C46" s="65" t="s">
        <v>21</v>
      </c>
      <c r="D46" s="65">
        <v>29</v>
      </c>
      <c r="E46" s="109">
        <v>37.950000000000003</v>
      </c>
      <c r="F46" s="67">
        <v>1100.55</v>
      </c>
      <c r="G46" s="65" t="s">
        <v>22</v>
      </c>
    </row>
    <row r="47" spans="1:7">
      <c r="A47" s="64">
        <v>43501</v>
      </c>
      <c r="B47" s="65" t="s">
        <v>115</v>
      </c>
      <c r="C47" s="65" t="s">
        <v>21</v>
      </c>
      <c r="D47" s="65">
        <v>29</v>
      </c>
      <c r="E47" s="109">
        <v>38.049999999999997</v>
      </c>
      <c r="F47" s="67">
        <v>1103.45</v>
      </c>
      <c r="G47" s="65" t="s">
        <v>22</v>
      </c>
    </row>
    <row r="48" spans="1:7">
      <c r="A48" s="64">
        <v>43501</v>
      </c>
      <c r="B48" s="65" t="s">
        <v>116</v>
      </c>
      <c r="C48" s="65" t="s">
        <v>21</v>
      </c>
      <c r="D48" s="65">
        <v>9</v>
      </c>
      <c r="E48" s="109">
        <v>38.020000000000003</v>
      </c>
      <c r="F48" s="67">
        <v>342.18</v>
      </c>
      <c r="G48" s="65" t="s">
        <v>22</v>
      </c>
    </row>
    <row r="49" spans="1:7">
      <c r="A49" s="64">
        <v>43501</v>
      </c>
      <c r="B49" s="65" t="s">
        <v>117</v>
      </c>
      <c r="C49" s="65" t="s">
        <v>21</v>
      </c>
      <c r="D49" s="65">
        <v>28</v>
      </c>
      <c r="E49" s="109">
        <v>38.04</v>
      </c>
      <c r="F49" s="67">
        <v>1065.1199999999999</v>
      </c>
      <c r="G49" s="65" t="s">
        <v>22</v>
      </c>
    </row>
    <row r="50" spans="1:7">
      <c r="A50" s="64">
        <v>43501</v>
      </c>
      <c r="B50" s="65" t="s">
        <v>118</v>
      </c>
      <c r="C50" s="65" t="s">
        <v>21</v>
      </c>
      <c r="D50" s="65">
        <v>32</v>
      </c>
      <c r="E50" s="109">
        <v>38.1</v>
      </c>
      <c r="F50" s="67">
        <v>1219.2</v>
      </c>
      <c r="G50" s="65" t="s">
        <v>22</v>
      </c>
    </row>
    <row r="51" spans="1:7">
      <c r="A51" s="64">
        <v>43501</v>
      </c>
      <c r="B51" s="65" t="s">
        <v>119</v>
      </c>
      <c r="C51" s="65" t="s">
        <v>21</v>
      </c>
      <c r="D51" s="65">
        <v>1</v>
      </c>
      <c r="E51" s="109">
        <v>38.14</v>
      </c>
      <c r="F51" s="67">
        <v>38.14</v>
      </c>
      <c r="G51" s="65" t="s">
        <v>22</v>
      </c>
    </row>
    <row r="52" spans="1:7">
      <c r="A52" s="64">
        <v>43501</v>
      </c>
      <c r="B52" s="65" t="s">
        <v>120</v>
      </c>
      <c r="C52" s="65" t="s">
        <v>21</v>
      </c>
      <c r="D52" s="65">
        <v>2</v>
      </c>
      <c r="E52" s="109">
        <v>38.159999999999997</v>
      </c>
      <c r="F52" s="67">
        <v>76.319999999999993</v>
      </c>
      <c r="G52" s="65" t="s">
        <v>22</v>
      </c>
    </row>
    <row r="53" spans="1:7">
      <c r="A53" s="64">
        <v>43501</v>
      </c>
      <c r="B53" s="65" t="s">
        <v>121</v>
      </c>
      <c r="C53" s="65" t="s">
        <v>21</v>
      </c>
      <c r="D53" s="65">
        <v>2</v>
      </c>
      <c r="E53" s="109">
        <v>38.159999999999997</v>
      </c>
      <c r="F53" s="67">
        <v>76.319999999999993</v>
      </c>
      <c r="G53" s="65" t="s">
        <v>22</v>
      </c>
    </row>
    <row r="54" spans="1:7">
      <c r="A54" s="64">
        <v>43501</v>
      </c>
      <c r="B54" s="65" t="s">
        <v>122</v>
      </c>
      <c r="C54" s="65" t="s">
        <v>21</v>
      </c>
      <c r="D54" s="65">
        <v>22</v>
      </c>
      <c r="E54" s="109">
        <v>38.14</v>
      </c>
      <c r="F54" s="67">
        <v>839.08</v>
      </c>
      <c r="G54" s="65" t="s">
        <v>22</v>
      </c>
    </row>
    <row r="55" spans="1:7">
      <c r="A55" s="64">
        <v>43501</v>
      </c>
      <c r="B55" s="65" t="s">
        <v>123</v>
      </c>
      <c r="C55" s="65" t="s">
        <v>21</v>
      </c>
      <c r="D55" s="65">
        <v>7</v>
      </c>
      <c r="E55" s="109">
        <v>38.119999999999997</v>
      </c>
      <c r="F55" s="67">
        <v>266.83999999999997</v>
      </c>
      <c r="G55" s="65" t="s">
        <v>22</v>
      </c>
    </row>
    <row r="56" spans="1:7">
      <c r="A56" s="64">
        <v>43501</v>
      </c>
      <c r="B56" s="65" t="s">
        <v>124</v>
      </c>
      <c r="C56" s="65" t="s">
        <v>21</v>
      </c>
      <c r="D56" s="65">
        <v>1</v>
      </c>
      <c r="E56" s="109">
        <v>38.130000000000003</v>
      </c>
      <c r="F56" s="67">
        <v>38.130000000000003</v>
      </c>
      <c r="G56" s="65" t="s">
        <v>22</v>
      </c>
    </row>
    <row r="57" spans="1:7">
      <c r="A57" s="64">
        <v>43501</v>
      </c>
      <c r="B57" s="65" t="s">
        <v>125</v>
      </c>
      <c r="C57" s="65" t="s">
        <v>21</v>
      </c>
      <c r="D57" s="65">
        <v>10</v>
      </c>
      <c r="E57" s="109">
        <v>38.159999999999997</v>
      </c>
      <c r="F57" s="67">
        <v>381.6</v>
      </c>
      <c r="G57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8"/>
  <sheetViews>
    <sheetView zoomScaleNormal="100" workbookViewId="0">
      <selection activeCell="E60" sqref="E60"/>
    </sheetView>
  </sheetViews>
  <sheetFormatPr baseColWidth="10"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43502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43502</v>
      </c>
      <c r="B9" s="50" t="s">
        <v>127</v>
      </c>
      <c r="C9" s="51" t="s">
        <v>21</v>
      </c>
      <c r="D9" s="53">
        <v>10</v>
      </c>
      <c r="E9" s="113">
        <v>38.14</v>
      </c>
      <c r="F9" s="114">
        <v>381.4</v>
      </c>
      <c r="G9" s="52" t="s">
        <v>22</v>
      </c>
    </row>
    <row r="10" spans="1:7">
      <c r="A10" s="64">
        <v>43502</v>
      </c>
      <c r="B10" s="65" t="s">
        <v>128</v>
      </c>
      <c r="C10" s="65" t="s">
        <v>21</v>
      </c>
      <c r="D10" s="65">
        <v>11</v>
      </c>
      <c r="E10" s="109">
        <v>38.17</v>
      </c>
      <c r="F10" s="112">
        <v>419.87</v>
      </c>
      <c r="G10" s="65" t="s">
        <v>22</v>
      </c>
    </row>
    <row r="11" spans="1:7">
      <c r="A11" s="64">
        <v>43502</v>
      </c>
      <c r="B11" s="65" t="s">
        <v>129</v>
      </c>
      <c r="C11" s="65" t="s">
        <v>21</v>
      </c>
      <c r="D11" s="65">
        <v>12</v>
      </c>
      <c r="E11" s="109">
        <v>38.270000000000003</v>
      </c>
      <c r="F11" s="112">
        <v>459.24</v>
      </c>
      <c r="G11" s="65" t="s">
        <v>22</v>
      </c>
    </row>
    <row r="12" spans="1:7">
      <c r="A12" s="64">
        <v>43502</v>
      </c>
      <c r="B12" s="65" t="s">
        <v>130</v>
      </c>
      <c r="C12" s="65" t="s">
        <v>21</v>
      </c>
      <c r="D12" s="65">
        <v>5</v>
      </c>
      <c r="E12" s="109">
        <v>38.14</v>
      </c>
      <c r="F12" s="112">
        <v>190.7</v>
      </c>
      <c r="G12" s="65" t="s">
        <v>22</v>
      </c>
    </row>
    <row r="13" spans="1:7">
      <c r="A13" s="64">
        <v>43502</v>
      </c>
      <c r="B13" s="65" t="s">
        <v>131</v>
      </c>
      <c r="C13" s="65" t="s">
        <v>21</v>
      </c>
      <c r="D13" s="65">
        <v>28</v>
      </c>
      <c r="E13" s="109">
        <v>38.15</v>
      </c>
      <c r="F13" s="112">
        <v>1068.2</v>
      </c>
      <c r="G13" s="65" t="s">
        <v>22</v>
      </c>
    </row>
    <row r="14" spans="1:7">
      <c r="A14" s="64">
        <v>43502</v>
      </c>
      <c r="B14" s="65" t="s">
        <v>132</v>
      </c>
      <c r="C14" s="65" t="s">
        <v>21</v>
      </c>
      <c r="D14" s="65">
        <v>50</v>
      </c>
      <c r="E14" s="109">
        <v>38.299999999999997</v>
      </c>
      <c r="F14" s="112">
        <v>1915</v>
      </c>
      <c r="G14" s="65" t="s">
        <v>22</v>
      </c>
    </row>
    <row r="15" spans="1:7">
      <c r="A15" s="64">
        <v>43502</v>
      </c>
      <c r="B15" s="65" t="s">
        <v>133</v>
      </c>
      <c r="C15" s="65" t="s">
        <v>21</v>
      </c>
      <c r="D15" s="65">
        <v>30</v>
      </c>
      <c r="E15" s="109">
        <v>38.22</v>
      </c>
      <c r="F15" s="112">
        <v>1146.5999999999999</v>
      </c>
      <c r="G15" s="65" t="s">
        <v>22</v>
      </c>
    </row>
    <row r="16" spans="1:7">
      <c r="A16" s="64">
        <v>43502</v>
      </c>
      <c r="B16" s="65" t="s">
        <v>134</v>
      </c>
      <c r="C16" s="65" t="s">
        <v>21</v>
      </c>
      <c r="D16" s="65">
        <v>28</v>
      </c>
      <c r="E16" s="109">
        <v>37.840000000000003</v>
      </c>
      <c r="F16" s="112">
        <v>1059.52</v>
      </c>
      <c r="G16" s="65" t="s">
        <v>22</v>
      </c>
    </row>
    <row r="17" spans="1:7">
      <c r="A17" s="64">
        <v>43502</v>
      </c>
      <c r="B17" s="65" t="s">
        <v>135</v>
      </c>
      <c r="C17" s="65" t="s">
        <v>21</v>
      </c>
      <c r="D17" s="65">
        <v>15</v>
      </c>
      <c r="E17" s="109">
        <v>37.950000000000003</v>
      </c>
      <c r="F17" s="112">
        <v>569.25</v>
      </c>
      <c r="G17" s="65" t="s">
        <v>22</v>
      </c>
    </row>
    <row r="18" spans="1:7">
      <c r="A18" s="64">
        <v>43502</v>
      </c>
      <c r="B18" s="65" t="s">
        <v>136</v>
      </c>
      <c r="C18" s="65" t="s">
        <v>21</v>
      </c>
      <c r="D18" s="65">
        <v>25</v>
      </c>
      <c r="E18" s="109">
        <v>37.909999999999997</v>
      </c>
      <c r="F18" s="112">
        <v>947.75</v>
      </c>
      <c r="G18" s="65" t="s">
        <v>22</v>
      </c>
    </row>
    <row r="19" spans="1:7">
      <c r="A19" s="64">
        <v>43502</v>
      </c>
      <c r="B19" s="65" t="s">
        <v>137</v>
      </c>
      <c r="C19" s="65" t="s">
        <v>21</v>
      </c>
      <c r="D19" s="65">
        <v>2</v>
      </c>
      <c r="E19" s="109">
        <v>37.840000000000003</v>
      </c>
      <c r="F19" s="112">
        <v>75.680000000000007</v>
      </c>
      <c r="G19" s="65" t="s">
        <v>22</v>
      </c>
    </row>
    <row r="20" spans="1:7">
      <c r="A20" s="64">
        <v>43502</v>
      </c>
      <c r="B20" s="65" t="s">
        <v>138</v>
      </c>
      <c r="C20" s="65" t="s">
        <v>21</v>
      </c>
      <c r="D20" s="65">
        <v>23</v>
      </c>
      <c r="E20" s="109">
        <v>37.96</v>
      </c>
      <c r="F20" s="112">
        <v>873.08</v>
      </c>
      <c r="G20" s="65" t="s">
        <v>22</v>
      </c>
    </row>
    <row r="21" spans="1:7">
      <c r="A21" s="64">
        <v>43502</v>
      </c>
      <c r="B21" s="65" t="s">
        <v>139</v>
      </c>
      <c r="C21" s="65" t="s">
        <v>21</v>
      </c>
      <c r="D21" s="65">
        <v>32</v>
      </c>
      <c r="E21" s="109">
        <v>38.07</v>
      </c>
      <c r="F21" s="112">
        <v>1218.24</v>
      </c>
      <c r="G21" s="65" t="s">
        <v>22</v>
      </c>
    </row>
    <row r="22" spans="1:7">
      <c r="A22" s="64">
        <v>43502</v>
      </c>
      <c r="B22" s="65" t="s">
        <v>140</v>
      </c>
      <c r="C22" s="65" t="s">
        <v>21</v>
      </c>
      <c r="D22" s="65">
        <v>16</v>
      </c>
      <c r="E22" s="109">
        <v>38.159999999999997</v>
      </c>
      <c r="F22" s="112">
        <v>610.55999999999995</v>
      </c>
      <c r="G22" s="65" t="s">
        <v>22</v>
      </c>
    </row>
    <row r="23" spans="1:7">
      <c r="A23" s="64">
        <v>43502</v>
      </c>
      <c r="B23" s="65" t="s">
        <v>141</v>
      </c>
      <c r="C23" s="65" t="s">
        <v>21</v>
      </c>
      <c r="D23" s="65">
        <v>22</v>
      </c>
      <c r="E23" s="109">
        <v>38.07</v>
      </c>
      <c r="F23" s="112">
        <v>837.54</v>
      </c>
      <c r="G23" s="65" t="s">
        <v>22</v>
      </c>
    </row>
    <row r="24" spans="1:7">
      <c r="A24" s="64">
        <v>43502</v>
      </c>
      <c r="B24" s="65" t="s">
        <v>142</v>
      </c>
      <c r="C24" s="65" t="s">
        <v>21</v>
      </c>
      <c r="D24" s="65">
        <v>3</v>
      </c>
      <c r="E24" s="109">
        <v>38.18</v>
      </c>
      <c r="F24" s="112">
        <v>114.54</v>
      </c>
      <c r="G24" s="65" t="s">
        <v>22</v>
      </c>
    </row>
    <row r="25" spans="1:7">
      <c r="A25" s="64">
        <v>43502</v>
      </c>
      <c r="B25" s="65" t="s">
        <v>143</v>
      </c>
      <c r="C25" s="65" t="s">
        <v>21</v>
      </c>
      <c r="D25" s="65">
        <v>12</v>
      </c>
      <c r="E25" s="109">
        <v>38.200000000000003</v>
      </c>
      <c r="F25" s="112">
        <v>458.4</v>
      </c>
      <c r="G25" s="65" t="s">
        <v>22</v>
      </c>
    </row>
    <row r="26" spans="1:7">
      <c r="A26" s="64">
        <v>43502</v>
      </c>
      <c r="B26" s="65" t="s">
        <v>144</v>
      </c>
      <c r="C26" s="65" t="s">
        <v>21</v>
      </c>
      <c r="D26" s="65">
        <v>7</v>
      </c>
      <c r="E26" s="109">
        <v>38.200000000000003</v>
      </c>
      <c r="F26" s="112">
        <v>267.39999999999998</v>
      </c>
      <c r="G26" s="65" t="s">
        <v>22</v>
      </c>
    </row>
    <row r="27" spans="1:7">
      <c r="A27" s="64">
        <v>43502</v>
      </c>
      <c r="B27" s="65" t="s">
        <v>145</v>
      </c>
      <c r="C27" s="65" t="s">
        <v>21</v>
      </c>
      <c r="D27" s="65">
        <v>30</v>
      </c>
      <c r="E27" s="109">
        <v>38.06</v>
      </c>
      <c r="F27" s="112">
        <v>1141.8</v>
      </c>
      <c r="G27" s="65" t="s">
        <v>22</v>
      </c>
    </row>
    <row r="28" spans="1:7">
      <c r="A28" s="64">
        <v>43502</v>
      </c>
      <c r="B28" s="65" t="s">
        <v>146</v>
      </c>
      <c r="C28" s="65" t="s">
        <v>21</v>
      </c>
      <c r="D28" s="65">
        <v>4</v>
      </c>
      <c r="E28" s="109">
        <v>37.96</v>
      </c>
      <c r="F28" s="112">
        <v>151.84</v>
      </c>
      <c r="G28" s="65" t="s">
        <v>22</v>
      </c>
    </row>
    <row r="29" spans="1:7">
      <c r="A29" s="64">
        <v>43502</v>
      </c>
      <c r="B29" s="65" t="s">
        <v>147</v>
      </c>
      <c r="C29" s="65" t="s">
        <v>21</v>
      </c>
      <c r="D29" s="65">
        <v>2</v>
      </c>
      <c r="E29" s="109">
        <v>37.85</v>
      </c>
      <c r="F29" s="112">
        <v>75.7</v>
      </c>
      <c r="G29" s="65" t="s">
        <v>22</v>
      </c>
    </row>
    <row r="30" spans="1:7">
      <c r="A30" s="64">
        <v>43502</v>
      </c>
      <c r="B30" s="65" t="s">
        <v>148</v>
      </c>
      <c r="C30" s="65" t="s">
        <v>21</v>
      </c>
      <c r="D30" s="65">
        <v>5</v>
      </c>
      <c r="E30" s="109">
        <v>37.86</v>
      </c>
      <c r="F30" s="112">
        <v>189.3</v>
      </c>
      <c r="G30" s="65" t="s">
        <v>22</v>
      </c>
    </row>
    <row r="31" spans="1:7">
      <c r="A31" s="64">
        <v>43502</v>
      </c>
      <c r="B31" s="65" t="s">
        <v>149</v>
      </c>
      <c r="C31" s="65" t="s">
        <v>21</v>
      </c>
      <c r="D31" s="65">
        <v>30</v>
      </c>
      <c r="E31" s="109">
        <v>37.880000000000003</v>
      </c>
      <c r="F31" s="112">
        <v>1136.4000000000001</v>
      </c>
      <c r="G31" s="65" t="s">
        <v>22</v>
      </c>
    </row>
    <row r="32" spans="1:7">
      <c r="A32" s="64">
        <v>43502</v>
      </c>
      <c r="B32" s="65" t="s">
        <v>150</v>
      </c>
      <c r="C32" s="65" t="s">
        <v>21</v>
      </c>
      <c r="D32" s="65">
        <v>15</v>
      </c>
      <c r="E32" s="109">
        <v>37.74</v>
      </c>
      <c r="F32" s="112">
        <v>566.1</v>
      </c>
      <c r="G32" s="65" t="s">
        <v>22</v>
      </c>
    </row>
    <row r="33" spans="1:7">
      <c r="A33" s="64">
        <v>43502</v>
      </c>
      <c r="B33" s="65" t="s">
        <v>151</v>
      </c>
      <c r="C33" s="65" t="s">
        <v>21</v>
      </c>
      <c r="D33" s="65">
        <v>3</v>
      </c>
      <c r="E33" s="109">
        <v>37.75</v>
      </c>
      <c r="F33" s="112">
        <v>113.25</v>
      </c>
      <c r="G33" s="65" t="s">
        <v>22</v>
      </c>
    </row>
    <row r="34" spans="1:7">
      <c r="A34" s="64">
        <v>43502</v>
      </c>
      <c r="B34" s="65" t="s">
        <v>152</v>
      </c>
      <c r="C34" s="65" t="s">
        <v>21</v>
      </c>
      <c r="D34" s="65">
        <v>10</v>
      </c>
      <c r="E34" s="109">
        <v>37.75</v>
      </c>
      <c r="F34" s="112">
        <v>377.5</v>
      </c>
      <c r="G34" s="65" t="s">
        <v>22</v>
      </c>
    </row>
    <row r="35" spans="1:7">
      <c r="A35" s="64">
        <v>43502</v>
      </c>
      <c r="B35" s="65" t="s">
        <v>153</v>
      </c>
      <c r="C35" s="65" t="s">
        <v>21</v>
      </c>
      <c r="D35" s="65">
        <v>11</v>
      </c>
      <c r="E35" s="109">
        <v>37.74</v>
      </c>
      <c r="F35" s="112">
        <v>415.14</v>
      </c>
      <c r="G35" s="65" t="s">
        <v>22</v>
      </c>
    </row>
    <row r="36" spans="1:7">
      <c r="A36" s="64">
        <v>43502</v>
      </c>
      <c r="B36" s="65" t="s">
        <v>154</v>
      </c>
      <c r="C36" s="65" t="s">
        <v>21</v>
      </c>
      <c r="D36" s="65">
        <v>42</v>
      </c>
      <c r="E36" s="109">
        <v>37.92</v>
      </c>
      <c r="F36" s="112">
        <v>1592.64</v>
      </c>
      <c r="G36" s="65" t="s">
        <v>22</v>
      </c>
    </row>
    <row r="37" spans="1:7">
      <c r="A37" s="64">
        <v>43502</v>
      </c>
      <c r="B37" s="65" t="s">
        <v>155</v>
      </c>
      <c r="C37" s="65" t="s">
        <v>21</v>
      </c>
      <c r="D37" s="65">
        <v>51</v>
      </c>
      <c r="E37" s="109">
        <v>37.93</v>
      </c>
      <c r="F37" s="112">
        <v>1934.43</v>
      </c>
      <c r="G37" s="65" t="s">
        <v>22</v>
      </c>
    </row>
    <row r="38" spans="1:7">
      <c r="A38" s="64">
        <v>43502</v>
      </c>
      <c r="B38" s="65" t="s">
        <v>156</v>
      </c>
      <c r="C38" s="65" t="s">
        <v>21</v>
      </c>
      <c r="D38" s="65">
        <v>3</v>
      </c>
      <c r="E38" s="109">
        <v>37.840000000000003</v>
      </c>
      <c r="F38" s="112">
        <v>113.52</v>
      </c>
      <c r="G38" s="65" t="s">
        <v>22</v>
      </c>
    </row>
    <row r="39" spans="1:7">
      <c r="A39" s="64">
        <v>43502</v>
      </c>
      <c r="B39" s="65" t="s">
        <v>157</v>
      </c>
      <c r="C39" s="65" t="s">
        <v>21</v>
      </c>
      <c r="D39" s="65">
        <v>33</v>
      </c>
      <c r="E39" s="109">
        <v>37.909999999999997</v>
      </c>
      <c r="F39" s="112">
        <v>1251.03</v>
      </c>
      <c r="G39" s="65" t="s">
        <v>22</v>
      </c>
    </row>
    <row r="40" spans="1:7">
      <c r="A40" s="64">
        <v>43502</v>
      </c>
      <c r="B40" s="65" t="s">
        <v>158</v>
      </c>
      <c r="C40" s="65" t="s">
        <v>21</v>
      </c>
      <c r="D40" s="65">
        <v>51</v>
      </c>
      <c r="E40" s="109">
        <v>37.99</v>
      </c>
      <c r="F40" s="112">
        <v>1937.49</v>
      </c>
      <c r="G40" s="65" t="s">
        <v>22</v>
      </c>
    </row>
    <row r="41" spans="1:7">
      <c r="A41" s="64">
        <v>43502</v>
      </c>
      <c r="B41" s="65" t="s">
        <v>159</v>
      </c>
      <c r="C41" s="65" t="s">
        <v>21</v>
      </c>
      <c r="D41" s="65">
        <v>29</v>
      </c>
      <c r="E41" s="109">
        <v>38.04</v>
      </c>
      <c r="F41" s="112">
        <v>1103.1600000000001</v>
      </c>
      <c r="G41" s="65" t="s">
        <v>22</v>
      </c>
    </row>
    <row r="42" spans="1:7">
      <c r="A42" s="64">
        <v>43502</v>
      </c>
      <c r="B42" s="65" t="s">
        <v>160</v>
      </c>
      <c r="C42" s="65" t="s">
        <v>21</v>
      </c>
      <c r="D42" s="65">
        <v>23</v>
      </c>
      <c r="E42" s="109">
        <v>38.08</v>
      </c>
      <c r="F42" s="112">
        <v>875.84</v>
      </c>
      <c r="G42" s="65" t="s">
        <v>22</v>
      </c>
    </row>
    <row r="43" spans="1:7">
      <c r="A43" s="64">
        <v>43502</v>
      </c>
      <c r="B43" s="65" t="s">
        <v>161</v>
      </c>
      <c r="C43" s="65" t="s">
        <v>21</v>
      </c>
      <c r="D43" s="65">
        <v>30</v>
      </c>
      <c r="E43" s="109">
        <v>38.06</v>
      </c>
      <c r="F43" s="112">
        <v>1141.8</v>
      </c>
      <c r="G43" s="65" t="s">
        <v>22</v>
      </c>
    </row>
    <row r="44" spans="1:7">
      <c r="A44" s="64">
        <v>43502</v>
      </c>
      <c r="B44" s="65" t="s">
        <v>162</v>
      </c>
      <c r="C44" s="65" t="s">
        <v>21</v>
      </c>
      <c r="D44" s="65">
        <v>26</v>
      </c>
      <c r="E44" s="109">
        <v>38.07</v>
      </c>
      <c r="F44" s="112">
        <v>989.82</v>
      </c>
      <c r="G44" s="65" t="s">
        <v>22</v>
      </c>
    </row>
    <row r="45" spans="1:7">
      <c r="A45" s="64">
        <v>43502</v>
      </c>
      <c r="B45" s="65" t="s">
        <v>163</v>
      </c>
      <c r="C45" s="65" t="s">
        <v>21</v>
      </c>
      <c r="D45" s="65">
        <v>26</v>
      </c>
      <c r="E45" s="109">
        <v>38.119999999999997</v>
      </c>
      <c r="F45" s="112">
        <v>991.12</v>
      </c>
      <c r="G45" s="65" t="s">
        <v>22</v>
      </c>
    </row>
    <row r="46" spans="1:7">
      <c r="A46" s="64">
        <v>43502</v>
      </c>
      <c r="B46" s="65" t="s">
        <v>164</v>
      </c>
      <c r="C46" s="65" t="s">
        <v>21</v>
      </c>
      <c r="D46" s="65">
        <v>1</v>
      </c>
      <c r="E46" s="109">
        <v>38.130000000000003</v>
      </c>
      <c r="F46" s="112">
        <v>38.130000000000003</v>
      </c>
      <c r="G46" s="65" t="s">
        <v>22</v>
      </c>
    </row>
    <row r="47" spans="1:7">
      <c r="A47" s="64">
        <v>43502</v>
      </c>
      <c r="B47" s="65" t="s">
        <v>165</v>
      </c>
      <c r="C47" s="65" t="s">
        <v>21</v>
      </c>
      <c r="D47" s="65">
        <v>15</v>
      </c>
      <c r="E47" s="109">
        <v>38.07</v>
      </c>
      <c r="F47" s="112">
        <v>571.04999999999995</v>
      </c>
      <c r="G47" s="65" t="s">
        <v>22</v>
      </c>
    </row>
    <row r="48" spans="1:7">
      <c r="A48" s="64">
        <v>43502</v>
      </c>
      <c r="B48" s="65" t="s">
        <v>166</v>
      </c>
      <c r="C48" s="65" t="s">
        <v>21</v>
      </c>
      <c r="D48" s="65">
        <v>19</v>
      </c>
      <c r="E48" s="109">
        <v>37.9</v>
      </c>
      <c r="F48" s="112">
        <v>720.1</v>
      </c>
      <c r="G48" s="65" t="s">
        <v>22</v>
      </c>
    </row>
    <row r="49" spans="1:7">
      <c r="A49" s="64">
        <v>43502</v>
      </c>
      <c r="B49" s="65" t="s">
        <v>167</v>
      </c>
      <c r="C49" s="65" t="s">
        <v>21</v>
      </c>
      <c r="D49" s="65">
        <v>27</v>
      </c>
      <c r="E49" s="109">
        <v>38.08</v>
      </c>
      <c r="F49" s="112">
        <v>1028.1600000000001</v>
      </c>
      <c r="G49" s="65" t="s">
        <v>22</v>
      </c>
    </row>
    <row r="50" spans="1:7">
      <c r="A50" s="64">
        <v>43502</v>
      </c>
      <c r="B50" s="65" t="s">
        <v>168</v>
      </c>
      <c r="C50" s="65" t="s">
        <v>21</v>
      </c>
      <c r="D50" s="65">
        <v>25</v>
      </c>
      <c r="E50" s="109">
        <v>38.03</v>
      </c>
      <c r="F50" s="112">
        <v>950.75</v>
      </c>
      <c r="G50" s="65" t="s">
        <v>22</v>
      </c>
    </row>
    <row r="51" spans="1:7">
      <c r="A51" s="64">
        <v>43502</v>
      </c>
      <c r="B51" s="65" t="s">
        <v>169</v>
      </c>
      <c r="C51" s="65" t="s">
        <v>21</v>
      </c>
      <c r="D51" s="65">
        <v>16</v>
      </c>
      <c r="E51" s="109">
        <v>38.04</v>
      </c>
      <c r="F51" s="112">
        <v>608.64</v>
      </c>
      <c r="G51" s="65" t="s">
        <v>22</v>
      </c>
    </row>
    <row r="52" spans="1:7">
      <c r="A52" s="64">
        <v>43502</v>
      </c>
      <c r="B52" s="65" t="s">
        <v>170</v>
      </c>
      <c r="C52" s="65" t="s">
        <v>21</v>
      </c>
      <c r="D52" s="65">
        <v>2</v>
      </c>
      <c r="E52" s="109">
        <v>38.07</v>
      </c>
      <c r="F52" s="112">
        <v>76.14</v>
      </c>
      <c r="G52" s="65" t="s">
        <v>22</v>
      </c>
    </row>
    <row r="53" spans="1:7">
      <c r="A53" s="64">
        <v>43502</v>
      </c>
      <c r="B53" s="65" t="s">
        <v>171</v>
      </c>
      <c r="C53" s="65" t="s">
        <v>21</v>
      </c>
      <c r="D53" s="65">
        <v>24</v>
      </c>
      <c r="E53" s="109">
        <v>38.11</v>
      </c>
      <c r="F53" s="112">
        <v>914.64</v>
      </c>
      <c r="G53" s="65" t="s">
        <v>22</v>
      </c>
    </row>
    <row r="54" spans="1:7">
      <c r="A54" s="64">
        <v>43502</v>
      </c>
      <c r="B54" s="65" t="s">
        <v>172</v>
      </c>
      <c r="C54" s="65" t="s">
        <v>21</v>
      </c>
      <c r="D54" s="65">
        <v>21</v>
      </c>
      <c r="E54" s="109">
        <v>38.159999999999997</v>
      </c>
      <c r="F54" s="112">
        <v>801.36</v>
      </c>
      <c r="G54" s="65" t="s">
        <v>22</v>
      </c>
    </row>
    <row r="55" spans="1:7">
      <c r="A55" s="64">
        <v>43502</v>
      </c>
      <c r="B55" s="65" t="s">
        <v>173</v>
      </c>
      <c r="C55" s="65" t="s">
        <v>21</v>
      </c>
      <c r="D55" s="65">
        <v>29</v>
      </c>
      <c r="E55" s="109">
        <v>38.22</v>
      </c>
      <c r="F55" s="112">
        <v>1108.3800000000001</v>
      </c>
      <c r="G55" s="65" t="s">
        <v>22</v>
      </c>
    </row>
    <row r="56" spans="1:7">
      <c r="A56" s="64">
        <v>43502</v>
      </c>
      <c r="B56" s="65" t="s">
        <v>174</v>
      </c>
      <c r="C56" s="65" t="s">
        <v>21</v>
      </c>
      <c r="D56" s="65">
        <v>7</v>
      </c>
      <c r="E56" s="109">
        <v>38.22</v>
      </c>
      <c r="F56" s="112">
        <v>267.54000000000002</v>
      </c>
      <c r="G56" s="65" t="s">
        <v>22</v>
      </c>
    </row>
    <row r="57" spans="1:7">
      <c r="A57" s="64">
        <v>43502</v>
      </c>
      <c r="B57" s="65" t="s">
        <v>175</v>
      </c>
      <c r="C57" s="65" t="s">
        <v>21</v>
      </c>
      <c r="D57" s="65">
        <v>34</v>
      </c>
      <c r="E57" s="109">
        <v>38.299999999999997</v>
      </c>
      <c r="F57" s="112">
        <v>1302.2</v>
      </c>
      <c r="G57" s="65" t="s">
        <v>22</v>
      </c>
    </row>
    <row r="58" spans="1:7">
      <c r="A58" s="64">
        <v>43502</v>
      </c>
      <c r="B58" s="65" t="s">
        <v>176</v>
      </c>
      <c r="C58" s="65" t="s">
        <v>21</v>
      </c>
      <c r="D58" s="65">
        <v>25</v>
      </c>
      <c r="E58" s="109">
        <v>38.340000000000003</v>
      </c>
      <c r="F58" s="112">
        <v>958.5</v>
      </c>
      <c r="G58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97"/>
  <sheetViews>
    <sheetView zoomScaleNormal="100" workbookViewId="0">
      <selection activeCell="E30" sqref="E30"/>
    </sheetView>
  </sheetViews>
  <sheetFormatPr baseColWidth="10"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43503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43503</v>
      </c>
      <c r="B9" s="50" t="s">
        <v>178</v>
      </c>
      <c r="C9" s="51" t="s">
        <v>21</v>
      </c>
      <c r="D9" s="53">
        <v>50</v>
      </c>
      <c r="E9" s="113">
        <v>37.770000000000003</v>
      </c>
      <c r="F9" s="114">
        <v>1888.5</v>
      </c>
      <c r="G9" s="52" t="s">
        <v>22</v>
      </c>
    </row>
    <row r="10" spans="1:7">
      <c r="A10" s="64">
        <v>43503</v>
      </c>
      <c r="B10" s="65" t="s">
        <v>179</v>
      </c>
      <c r="C10" s="65" t="s">
        <v>21</v>
      </c>
      <c r="D10" s="65">
        <v>24</v>
      </c>
      <c r="E10" s="109">
        <v>38.29</v>
      </c>
      <c r="F10" s="112">
        <v>918.96</v>
      </c>
      <c r="G10" s="65" t="s">
        <v>22</v>
      </c>
    </row>
    <row r="11" spans="1:7">
      <c r="A11" s="64">
        <v>43503</v>
      </c>
      <c r="B11" s="65" t="s">
        <v>180</v>
      </c>
      <c r="C11" s="65" t="s">
        <v>21</v>
      </c>
      <c r="D11" s="65">
        <v>24</v>
      </c>
      <c r="E11" s="109">
        <v>38.299999999999997</v>
      </c>
      <c r="F11" s="112">
        <v>919.2</v>
      </c>
      <c r="G11" s="65" t="s">
        <v>22</v>
      </c>
    </row>
    <row r="12" spans="1:7">
      <c r="A12" s="64">
        <v>43503</v>
      </c>
      <c r="B12" s="65" t="s">
        <v>181</v>
      </c>
      <c r="C12" s="65" t="s">
        <v>21</v>
      </c>
      <c r="D12" s="65">
        <v>6</v>
      </c>
      <c r="E12" s="109">
        <v>38.32</v>
      </c>
      <c r="F12" s="112">
        <v>229.92</v>
      </c>
      <c r="G12" s="65" t="s">
        <v>22</v>
      </c>
    </row>
    <row r="13" spans="1:7">
      <c r="A13" s="64">
        <v>43503</v>
      </c>
      <c r="B13" s="65" t="s">
        <v>182</v>
      </c>
      <c r="C13" s="65" t="s">
        <v>21</v>
      </c>
      <c r="D13" s="65">
        <v>10</v>
      </c>
      <c r="E13" s="109">
        <v>38.24</v>
      </c>
      <c r="F13" s="112">
        <v>382.4</v>
      </c>
      <c r="G13" s="65" t="s">
        <v>22</v>
      </c>
    </row>
    <row r="14" spans="1:7">
      <c r="A14" s="64">
        <v>43503</v>
      </c>
      <c r="B14" s="65" t="s">
        <v>183</v>
      </c>
      <c r="C14" s="65" t="s">
        <v>21</v>
      </c>
      <c r="D14" s="65">
        <v>27</v>
      </c>
      <c r="E14" s="109">
        <v>38.14</v>
      </c>
      <c r="F14" s="112">
        <v>1029.78</v>
      </c>
      <c r="G14" s="65" t="s">
        <v>22</v>
      </c>
    </row>
    <row r="15" spans="1:7">
      <c r="A15" s="64">
        <v>43503</v>
      </c>
      <c r="B15" s="65" t="s">
        <v>184</v>
      </c>
      <c r="C15" s="65" t="s">
        <v>21</v>
      </c>
      <c r="D15" s="65">
        <v>2</v>
      </c>
      <c r="E15" s="109">
        <v>38.19</v>
      </c>
      <c r="F15" s="112">
        <v>76.38</v>
      </c>
      <c r="G15" s="65" t="s">
        <v>22</v>
      </c>
    </row>
    <row r="16" spans="1:7">
      <c r="A16" s="64">
        <v>43503</v>
      </c>
      <c r="B16" s="65" t="s">
        <v>185</v>
      </c>
      <c r="C16" s="65" t="s">
        <v>21</v>
      </c>
      <c r="D16" s="65">
        <v>28</v>
      </c>
      <c r="E16" s="109">
        <v>37.950000000000003</v>
      </c>
      <c r="F16" s="112">
        <v>1062.5999999999999</v>
      </c>
      <c r="G16" s="65" t="s">
        <v>22</v>
      </c>
    </row>
    <row r="17" spans="1:7">
      <c r="A17" s="64">
        <v>43503</v>
      </c>
      <c r="B17" s="65" t="s">
        <v>186</v>
      </c>
      <c r="C17" s="65" t="s">
        <v>21</v>
      </c>
      <c r="D17" s="65">
        <v>24</v>
      </c>
      <c r="E17" s="109">
        <v>37.96</v>
      </c>
      <c r="F17" s="112">
        <v>911.04</v>
      </c>
      <c r="G17" s="65" t="s">
        <v>22</v>
      </c>
    </row>
    <row r="18" spans="1:7">
      <c r="A18" s="64">
        <v>43503</v>
      </c>
      <c r="B18" s="65" t="s">
        <v>187</v>
      </c>
      <c r="C18" s="65" t="s">
        <v>21</v>
      </c>
      <c r="D18" s="65">
        <v>11</v>
      </c>
      <c r="E18" s="109">
        <v>38</v>
      </c>
      <c r="F18" s="112">
        <v>418</v>
      </c>
      <c r="G18" s="65" t="s">
        <v>22</v>
      </c>
    </row>
    <row r="19" spans="1:7">
      <c r="A19" s="64">
        <v>43503</v>
      </c>
      <c r="B19" s="65" t="s">
        <v>188</v>
      </c>
      <c r="C19" s="65" t="s">
        <v>21</v>
      </c>
      <c r="D19" s="65">
        <v>3</v>
      </c>
      <c r="E19" s="109">
        <v>37.82</v>
      </c>
      <c r="F19" s="112">
        <v>113.46</v>
      </c>
      <c r="G19" s="65" t="s">
        <v>22</v>
      </c>
    </row>
    <row r="20" spans="1:7">
      <c r="A20" s="64">
        <v>43503</v>
      </c>
      <c r="B20" s="65" t="s">
        <v>189</v>
      </c>
      <c r="C20" s="65" t="s">
        <v>21</v>
      </c>
      <c r="D20" s="65">
        <v>13</v>
      </c>
      <c r="E20" s="109">
        <v>37.83</v>
      </c>
      <c r="F20" s="112">
        <v>491.79</v>
      </c>
      <c r="G20" s="65" t="s">
        <v>22</v>
      </c>
    </row>
    <row r="21" spans="1:7">
      <c r="A21" s="64">
        <v>43503</v>
      </c>
      <c r="B21" s="65" t="s">
        <v>190</v>
      </c>
      <c r="C21" s="65" t="s">
        <v>21</v>
      </c>
      <c r="D21" s="65">
        <v>32</v>
      </c>
      <c r="E21" s="109">
        <v>37.75</v>
      </c>
      <c r="F21" s="112">
        <v>1208</v>
      </c>
      <c r="G21" s="65" t="s">
        <v>22</v>
      </c>
    </row>
    <row r="22" spans="1:7">
      <c r="A22" s="64">
        <v>43503</v>
      </c>
      <c r="B22" s="65" t="s">
        <v>191</v>
      </c>
      <c r="C22" s="65" t="s">
        <v>21</v>
      </c>
      <c r="D22" s="65">
        <v>3</v>
      </c>
      <c r="E22" s="109">
        <v>37.700000000000003</v>
      </c>
      <c r="F22" s="112">
        <v>113.1</v>
      </c>
      <c r="G22" s="65" t="s">
        <v>22</v>
      </c>
    </row>
    <row r="23" spans="1:7">
      <c r="A23" s="64">
        <v>43503</v>
      </c>
      <c r="B23" s="65" t="s">
        <v>192</v>
      </c>
      <c r="C23" s="65" t="s">
        <v>21</v>
      </c>
      <c r="D23" s="65">
        <v>4</v>
      </c>
      <c r="E23" s="109">
        <v>37.71</v>
      </c>
      <c r="F23" s="112">
        <v>150.84</v>
      </c>
      <c r="G23" s="65" t="s">
        <v>22</v>
      </c>
    </row>
    <row r="24" spans="1:7">
      <c r="A24" s="64">
        <v>43503</v>
      </c>
      <c r="B24" s="65" t="s">
        <v>193</v>
      </c>
      <c r="C24" s="65" t="s">
        <v>21</v>
      </c>
      <c r="D24" s="65">
        <v>1</v>
      </c>
      <c r="E24" s="109">
        <v>37.81</v>
      </c>
      <c r="F24" s="112">
        <v>37.81</v>
      </c>
      <c r="G24" s="65" t="s">
        <v>22</v>
      </c>
    </row>
    <row r="25" spans="1:7">
      <c r="A25" s="64">
        <v>43503</v>
      </c>
      <c r="B25" s="65" t="s">
        <v>194</v>
      </c>
      <c r="C25" s="65" t="s">
        <v>21</v>
      </c>
      <c r="D25" s="65">
        <v>12</v>
      </c>
      <c r="E25" s="109">
        <v>37.78</v>
      </c>
      <c r="F25" s="112">
        <v>453.36</v>
      </c>
      <c r="G25" s="65" t="s">
        <v>22</v>
      </c>
    </row>
    <row r="26" spans="1:7">
      <c r="A26" s="64">
        <v>43503</v>
      </c>
      <c r="B26" s="65" t="s">
        <v>195</v>
      </c>
      <c r="C26" s="65" t="s">
        <v>21</v>
      </c>
      <c r="D26" s="65">
        <v>21</v>
      </c>
      <c r="E26" s="109">
        <v>37.909999999999997</v>
      </c>
      <c r="F26" s="112">
        <v>796.11</v>
      </c>
      <c r="G26" s="65" t="s">
        <v>22</v>
      </c>
    </row>
    <row r="27" spans="1:7">
      <c r="A27" s="64">
        <v>43503</v>
      </c>
      <c r="B27" s="65" t="s">
        <v>196</v>
      </c>
      <c r="C27" s="65" t="s">
        <v>21</v>
      </c>
      <c r="D27" s="65">
        <v>8</v>
      </c>
      <c r="E27" s="109">
        <v>37.94</v>
      </c>
      <c r="F27" s="112">
        <v>303.52</v>
      </c>
      <c r="G27" s="65" t="s">
        <v>22</v>
      </c>
    </row>
    <row r="28" spans="1:7">
      <c r="A28" s="64">
        <v>43503</v>
      </c>
      <c r="B28" s="65" t="s">
        <v>197</v>
      </c>
      <c r="C28" s="65" t="s">
        <v>21</v>
      </c>
      <c r="D28" s="65">
        <v>5</v>
      </c>
      <c r="E28" s="109">
        <v>37.89</v>
      </c>
      <c r="F28" s="112">
        <v>189.45</v>
      </c>
      <c r="G28" s="65" t="s">
        <v>22</v>
      </c>
    </row>
    <row r="29" spans="1:7">
      <c r="A29" s="64">
        <v>43503</v>
      </c>
      <c r="B29" s="65" t="s">
        <v>198</v>
      </c>
      <c r="C29" s="65" t="s">
        <v>21</v>
      </c>
      <c r="D29" s="65">
        <v>9</v>
      </c>
      <c r="E29" s="109">
        <v>37.89</v>
      </c>
      <c r="F29" s="112">
        <v>341.01</v>
      </c>
      <c r="G29" s="65" t="s">
        <v>22</v>
      </c>
    </row>
    <row r="30" spans="1:7">
      <c r="A30" s="64">
        <v>43503</v>
      </c>
      <c r="B30" s="65" t="s">
        <v>199</v>
      </c>
      <c r="C30" s="65" t="s">
        <v>21</v>
      </c>
      <c r="D30" s="65">
        <v>3</v>
      </c>
      <c r="E30" s="109">
        <v>37.65</v>
      </c>
      <c r="F30" s="112">
        <v>112.95</v>
      </c>
      <c r="G30" s="65" t="s">
        <v>22</v>
      </c>
    </row>
    <row r="31" spans="1:7">
      <c r="A31" s="64">
        <v>43503</v>
      </c>
      <c r="B31" s="65" t="s">
        <v>200</v>
      </c>
      <c r="C31" s="65" t="s">
        <v>21</v>
      </c>
      <c r="D31" s="65">
        <v>14</v>
      </c>
      <c r="E31" s="109">
        <v>37.65</v>
      </c>
      <c r="F31" s="112">
        <v>527.1</v>
      </c>
      <c r="G31" s="65" t="s">
        <v>22</v>
      </c>
    </row>
    <row r="32" spans="1:7">
      <c r="A32" s="64">
        <v>43503</v>
      </c>
      <c r="B32" s="65" t="s">
        <v>201</v>
      </c>
      <c r="C32" s="65" t="s">
        <v>21</v>
      </c>
      <c r="D32" s="65">
        <v>5</v>
      </c>
      <c r="E32" s="109">
        <v>37.76</v>
      </c>
      <c r="F32" s="112">
        <v>188.8</v>
      </c>
      <c r="G32" s="65" t="s">
        <v>22</v>
      </c>
    </row>
    <row r="33" spans="1:7">
      <c r="A33" s="64">
        <v>43503</v>
      </c>
      <c r="B33" s="65" t="s">
        <v>202</v>
      </c>
      <c r="C33" s="65" t="s">
        <v>21</v>
      </c>
      <c r="D33" s="65">
        <v>1</v>
      </c>
      <c r="E33" s="109">
        <v>37.69</v>
      </c>
      <c r="F33" s="112">
        <v>37.69</v>
      </c>
      <c r="G33" s="65" t="s">
        <v>22</v>
      </c>
    </row>
    <row r="34" spans="1:7">
      <c r="A34" s="64">
        <v>43503</v>
      </c>
      <c r="B34" s="65" t="s">
        <v>203</v>
      </c>
      <c r="C34" s="65" t="s">
        <v>21</v>
      </c>
      <c r="D34" s="65">
        <v>5</v>
      </c>
      <c r="E34" s="109">
        <v>37.729999999999997</v>
      </c>
      <c r="F34" s="112">
        <v>188.65</v>
      </c>
      <c r="G34" s="65" t="s">
        <v>22</v>
      </c>
    </row>
    <row r="35" spans="1:7">
      <c r="A35" s="64">
        <v>43503</v>
      </c>
      <c r="B35" s="65" t="s">
        <v>204</v>
      </c>
      <c r="C35" s="65" t="s">
        <v>21</v>
      </c>
      <c r="D35" s="65">
        <v>7</v>
      </c>
      <c r="E35" s="109">
        <v>37.729999999999997</v>
      </c>
      <c r="F35" s="112">
        <v>264.11</v>
      </c>
      <c r="G35" s="65" t="s">
        <v>22</v>
      </c>
    </row>
    <row r="36" spans="1:7">
      <c r="A36" s="64">
        <v>43503</v>
      </c>
      <c r="B36" s="65" t="s">
        <v>205</v>
      </c>
      <c r="C36" s="65" t="s">
        <v>21</v>
      </c>
      <c r="D36" s="65">
        <v>1</v>
      </c>
      <c r="E36" s="109">
        <v>37.630000000000003</v>
      </c>
      <c r="F36" s="112">
        <v>37.630000000000003</v>
      </c>
      <c r="G36" s="65" t="s">
        <v>22</v>
      </c>
    </row>
    <row r="37" spans="1:7">
      <c r="A37" s="64">
        <v>43503</v>
      </c>
      <c r="B37" s="65" t="s">
        <v>206</v>
      </c>
      <c r="C37" s="65" t="s">
        <v>21</v>
      </c>
      <c r="D37" s="65">
        <v>18</v>
      </c>
      <c r="E37" s="109">
        <v>37.630000000000003</v>
      </c>
      <c r="F37" s="112">
        <v>677.34</v>
      </c>
      <c r="G37" s="65" t="s">
        <v>22</v>
      </c>
    </row>
    <row r="38" spans="1:7">
      <c r="A38" s="64">
        <v>43503</v>
      </c>
      <c r="B38" s="65" t="s">
        <v>207</v>
      </c>
      <c r="C38" s="65" t="s">
        <v>21</v>
      </c>
      <c r="D38" s="65">
        <v>23</v>
      </c>
      <c r="E38" s="109">
        <v>37.31</v>
      </c>
      <c r="F38" s="112">
        <v>858.13</v>
      </c>
      <c r="G38" s="65" t="s">
        <v>22</v>
      </c>
    </row>
    <row r="39" spans="1:7">
      <c r="A39" s="64">
        <v>43503</v>
      </c>
      <c r="B39" s="65" t="s">
        <v>208</v>
      </c>
      <c r="C39" s="65" t="s">
        <v>21</v>
      </c>
      <c r="D39" s="65">
        <v>8</v>
      </c>
      <c r="E39" s="109">
        <v>37.31</v>
      </c>
      <c r="F39" s="112">
        <v>298.48</v>
      </c>
      <c r="G39" s="65" t="s">
        <v>22</v>
      </c>
    </row>
    <row r="40" spans="1:7">
      <c r="A40" s="64">
        <v>43503</v>
      </c>
      <c r="B40" s="65" t="s">
        <v>209</v>
      </c>
      <c r="C40" s="65" t="s">
        <v>21</v>
      </c>
      <c r="D40" s="65">
        <v>25</v>
      </c>
      <c r="E40" s="109">
        <v>37.340000000000003</v>
      </c>
      <c r="F40" s="112">
        <v>933.5</v>
      </c>
      <c r="G40" s="65" t="s">
        <v>22</v>
      </c>
    </row>
    <row r="41" spans="1:7">
      <c r="A41" s="64">
        <v>43503</v>
      </c>
      <c r="B41" s="65" t="s">
        <v>210</v>
      </c>
      <c r="C41" s="65" t="s">
        <v>21</v>
      </c>
      <c r="D41" s="65">
        <v>21</v>
      </c>
      <c r="E41" s="109">
        <v>37.19</v>
      </c>
      <c r="F41" s="112">
        <v>780.99</v>
      </c>
      <c r="G41" s="65" t="s">
        <v>22</v>
      </c>
    </row>
    <row r="42" spans="1:7">
      <c r="A42" s="64">
        <v>43503</v>
      </c>
      <c r="B42" s="65" t="s">
        <v>211</v>
      </c>
      <c r="C42" s="65" t="s">
        <v>21</v>
      </c>
      <c r="D42" s="65">
        <v>13</v>
      </c>
      <c r="E42" s="109">
        <v>37.340000000000003</v>
      </c>
      <c r="F42" s="112">
        <v>485.42</v>
      </c>
      <c r="G42" s="65" t="s">
        <v>22</v>
      </c>
    </row>
    <row r="43" spans="1:7">
      <c r="A43" s="64">
        <v>43503</v>
      </c>
      <c r="B43" s="65" t="s">
        <v>212</v>
      </c>
      <c r="C43" s="65" t="s">
        <v>21</v>
      </c>
      <c r="D43" s="65">
        <v>21</v>
      </c>
      <c r="E43" s="109">
        <v>37</v>
      </c>
      <c r="F43" s="112">
        <v>777</v>
      </c>
      <c r="G43" s="65" t="s">
        <v>22</v>
      </c>
    </row>
    <row r="44" spans="1:7">
      <c r="A44" s="64">
        <v>43503</v>
      </c>
      <c r="B44" s="65" t="s">
        <v>213</v>
      </c>
      <c r="C44" s="65" t="s">
        <v>21</v>
      </c>
      <c r="D44" s="65">
        <v>2</v>
      </c>
      <c r="E44" s="109">
        <v>36.950000000000003</v>
      </c>
      <c r="F44" s="112">
        <v>73.900000000000006</v>
      </c>
      <c r="G44" s="65" t="s">
        <v>22</v>
      </c>
    </row>
    <row r="45" spans="1:7">
      <c r="A45" s="64">
        <v>43503</v>
      </c>
      <c r="B45" s="65" t="s">
        <v>214</v>
      </c>
      <c r="C45" s="65" t="s">
        <v>21</v>
      </c>
      <c r="D45" s="65">
        <v>16</v>
      </c>
      <c r="E45" s="109">
        <v>37.200000000000003</v>
      </c>
      <c r="F45" s="112">
        <v>595.20000000000005</v>
      </c>
      <c r="G45" s="65" t="s">
        <v>22</v>
      </c>
    </row>
    <row r="46" spans="1:7">
      <c r="A46" s="64">
        <v>43503</v>
      </c>
      <c r="B46" s="65" t="s">
        <v>215</v>
      </c>
      <c r="C46" s="65" t="s">
        <v>21</v>
      </c>
      <c r="D46" s="65">
        <v>40</v>
      </c>
      <c r="E46" s="109">
        <v>37.24</v>
      </c>
      <c r="F46" s="112">
        <v>1489.6</v>
      </c>
      <c r="G46" s="65" t="s">
        <v>22</v>
      </c>
    </row>
    <row r="47" spans="1:7">
      <c r="A47" s="64">
        <v>43503</v>
      </c>
      <c r="B47" s="65" t="s">
        <v>216</v>
      </c>
      <c r="C47" s="65" t="s">
        <v>21</v>
      </c>
      <c r="D47" s="65">
        <v>10</v>
      </c>
      <c r="E47" s="109">
        <v>37.24</v>
      </c>
      <c r="F47" s="112">
        <v>372.4</v>
      </c>
      <c r="G47" s="65" t="s">
        <v>22</v>
      </c>
    </row>
    <row r="48" spans="1:7">
      <c r="A48" s="64">
        <v>43503</v>
      </c>
      <c r="B48" s="65" t="s">
        <v>217</v>
      </c>
      <c r="C48" s="65" t="s">
        <v>21</v>
      </c>
      <c r="D48" s="65">
        <v>18</v>
      </c>
      <c r="E48" s="109">
        <v>36.93</v>
      </c>
      <c r="F48" s="112">
        <v>664.74</v>
      </c>
      <c r="G48" s="65" t="s">
        <v>22</v>
      </c>
    </row>
    <row r="49" spans="1:7">
      <c r="A49" s="64">
        <v>43503</v>
      </c>
      <c r="B49" s="65" t="s">
        <v>218</v>
      </c>
      <c r="C49" s="65" t="s">
        <v>21</v>
      </c>
      <c r="D49" s="65">
        <v>1</v>
      </c>
      <c r="E49" s="109">
        <v>36.909999999999997</v>
      </c>
      <c r="F49" s="112">
        <v>36.909999999999997</v>
      </c>
      <c r="G49" s="65" t="s">
        <v>22</v>
      </c>
    </row>
    <row r="50" spans="1:7">
      <c r="A50" s="64">
        <v>43503</v>
      </c>
      <c r="B50" s="65" t="s">
        <v>219</v>
      </c>
      <c r="C50" s="65" t="s">
        <v>21</v>
      </c>
      <c r="D50" s="65">
        <v>10</v>
      </c>
      <c r="E50" s="109">
        <v>36.909999999999997</v>
      </c>
      <c r="F50" s="112">
        <v>369.1</v>
      </c>
      <c r="G50" s="65" t="s">
        <v>22</v>
      </c>
    </row>
    <row r="51" spans="1:7">
      <c r="A51" s="64">
        <v>43503</v>
      </c>
      <c r="B51" s="65" t="s">
        <v>220</v>
      </c>
      <c r="C51" s="65" t="s">
        <v>21</v>
      </c>
      <c r="D51" s="65">
        <v>11</v>
      </c>
      <c r="E51" s="109">
        <v>36.76</v>
      </c>
      <c r="F51" s="112">
        <v>404.36</v>
      </c>
      <c r="G51" s="65" t="s">
        <v>22</v>
      </c>
    </row>
    <row r="52" spans="1:7">
      <c r="A52" s="64">
        <v>43503</v>
      </c>
      <c r="B52" s="65" t="s">
        <v>221</v>
      </c>
      <c r="C52" s="65" t="s">
        <v>21</v>
      </c>
      <c r="D52" s="65">
        <v>1</v>
      </c>
      <c r="E52" s="109">
        <v>36.78</v>
      </c>
      <c r="F52" s="112">
        <v>36.78</v>
      </c>
      <c r="G52" s="65" t="s">
        <v>22</v>
      </c>
    </row>
    <row r="53" spans="1:7">
      <c r="A53" s="64">
        <v>43503</v>
      </c>
      <c r="B53" s="65" t="s">
        <v>222</v>
      </c>
      <c r="C53" s="65" t="s">
        <v>21</v>
      </c>
      <c r="D53" s="65">
        <v>7</v>
      </c>
      <c r="E53" s="109">
        <v>36.78</v>
      </c>
      <c r="F53" s="112">
        <v>257.45999999999998</v>
      </c>
      <c r="G53" s="65" t="s">
        <v>22</v>
      </c>
    </row>
    <row r="54" spans="1:7">
      <c r="A54" s="64">
        <v>43503</v>
      </c>
      <c r="B54" s="65" t="s">
        <v>223</v>
      </c>
      <c r="C54" s="65" t="s">
        <v>21</v>
      </c>
      <c r="D54" s="65">
        <v>3</v>
      </c>
      <c r="E54" s="109">
        <v>36.78</v>
      </c>
      <c r="F54" s="112">
        <v>110.34</v>
      </c>
      <c r="G54" s="65" t="s">
        <v>22</v>
      </c>
    </row>
    <row r="55" spans="1:7">
      <c r="A55" s="64">
        <v>43503</v>
      </c>
      <c r="B55" s="65" t="s">
        <v>224</v>
      </c>
      <c r="C55" s="65" t="s">
        <v>21</v>
      </c>
      <c r="D55" s="65">
        <v>1</v>
      </c>
      <c r="E55" s="109">
        <v>36.57</v>
      </c>
      <c r="F55" s="112">
        <v>36.57</v>
      </c>
      <c r="G55" s="65" t="s">
        <v>22</v>
      </c>
    </row>
    <row r="56" spans="1:7">
      <c r="A56" s="64">
        <v>43503</v>
      </c>
      <c r="B56" s="65" t="s">
        <v>225</v>
      </c>
      <c r="C56" s="65" t="s">
        <v>21</v>
      </c>
      <c r="D56" s="65">
        <v>1</v>
      </c>
      <c r="E56" s="109">
        <v>36.69</v>
      </c>
      <c r="F56" s="112">
        <v>36.69</v>
      </c>
      <c r="G56" s="65" t="s">
        <v>22</v>
      </c>
    </row>
    <row r="57" spans="1:7">
      <c r="A57" s="64">
        <v>43503</v>
      </c>
      <c r="B57" s="65" t="s">
        <v>226</v>
      </c>
      <c r="C57" s="65" t="s">
        <v>21</v>
      </c>
      <c r="D57" s="65">
        <v>22</v>
      </c>
      <c r="E57" s="109">
        <v>36.729999999999997</v>
      </c>
      <c r="F57" s="112">
        <v>808.06</v>
      </c>
      <c r="G57" s="65" t="s">
        <v>22</v>
      </c>
    </row>
    <row r="58" spans="1:7">
      <c r="A58" s="64">
        <v>43503</v>
      </c>
      <c r="B58" s="65" t="s">
        <v>227</v>
      </c>
      <c r="C58" s="65" t="s">
        <v>21</v>
      </c>
      <c r="D58" s="65">
        <v>12</v>
      </c>
      <c r="E58" s="109">
        <v>36.71</v>
      </c>
      <c r="F58" s="112">
        <v>440.52</v>
      </c>
      <c r="G58" s="65" t="s">
        <v>22</v>
      </c>
    </row>
    <row r="59" spans="1:7">
      <c r="A59" s="64">
        <v>43503</v>
      </c>
      <c r="B59" s="65" t="s">
        <v>228</v>
      </c>
      <c r="C59" s="65" t="s">
        <v>21</v>
      </c>
      <c r="D59" s="65">
        <v>3</v>
      </c>
      <c r="E59" s="109">
        <v>36.799999999999997</v>
      </c>
      <c r="F59" s="112">
        <v>110.4</v>
      </c>
      <c r="G59" s="65" t="s">
        <v>22</v>
      </c>
    </row>
    <row r="60" spans="1:7">
      <c r="A60" s="64">
        <v>43503</v>
      </c>
      <c r="B60" s="65" t="s">
        <v>229</v>
      </c>
      <c r="C60" s="65" t="s">
        <v>21</v>
      </c>
      <c r="D60" s="65">
        <v>21</v>
      </c>
      <c r="E60" s="109">
        <v>36.89</v>
      </c>
      <c r="F60" s="112">
        <v>774.69</v>
      </c>
      <c r="G60" s="65" t="s">
        <v>22</v>
      </c>
    </row>
    <row r="61" spans="1:7">
      <c r="A61" s="64">
        <v>43503</v>
      </c>
      <c r="B61" s="65" t="s">
        <v>230</v>
      </c>
      <c r="C61" s="65" t="s">
        <v>21</v>
      </c>
      <c r="D61" s="65">
        <v>1</v>
      </c>
      <c r="E61" s="109">
        <v>36.950000000000003</v>
      </c>
      <c r="F61" s="112">
        <v>36.950000000000003</v>
      </c>
      <c r="G61" s="65" t="s">
        <v>22</v>
      </c>
    </row>
    <row r="62" spans="1:7">
      <c r="A62" s="64">
        <v>43503</v>
      </c>
      <c r="B62" s="65" t="s">
        <v>231</v>
      </c>
      <c r="C62" s="65" t="s">
        <v>21</v>
      </c>
      <c r="D62" s="65">
        <v>1</v>
      </c>
      <c r="E62" s="109">
        <v>36.89</v>
      </c>
      <c r="F62" s="112">
        <v>36.89</v>
      </c>
      <c r="G62" s="65" t="s">
        <v>22</v>
      </c>
    </row>
    <row r="63" spans="1:7">
      <c r="A63" s="64">
        <v>43503</v>
      </c>
      <c r="B63" s="65" t="s">
        <v>232</v>
      </c>
      <c r="C63" s="65" t="s">
        <v>21</v>
      </c>
      <c r="D63" s="65">
        <v>21</v>
      </c>
      <c r="E63" s="109">
        <v>36.950000000000003</v>
      </c>
      <c r="F63" s="112">
        <v>775.95</v>
      </c>
      <c r="G63" s="65" t="s">
        <v>22</v>
      </c>
    </row>
    <row r="64" spans="1:7">
      <c r="A64" s="64">
        <v>43503</v>
      </c>
      <c r="B64" s="65" t="s">
        <v>233</v>
      </c>
      <c r="C64" s="65" t="s">
        <v>21</v>
      </c>
      <c r="D64" s="65">
        <v>6</v>
      </c>
      <c r="E64" s="109">
        <v>36.979999999999997</v>
      </c>
      <c r="F64" s="112">
        <v>221.88</v>
      </c>
      <c r="G64" s="65" t="s">
        <v>22</v>
      </c>
    </row>
    <row r="65" spans="1:7">
      <c r="A65" s="64">
        <v>43503</v>
      </c>
      <c r="B65" s="65" t="s">
        <v>234</v>
      </c>
      <c r="C65" s="65" t="s">
        <v>21</v>
      </c>
      <c r="D65" s="65">
        <v>8</v>
      </c>
      <c r="E65" s="109">
        <v>36.96</v>
      </c>
      <c r="F65" s="112">
        <v>295.68</v>
      </c>
      <c r="G65" s="65" t="s">
        <v>22</v>
      </c>
    </row>
    <row r="66" spans="1:7">
      <c r="A66" s="64">
        <v>43503</v>
      </c>
      <c r="B66" s="65" t="s">
        <v>235</v>
      </c>
      <c r="C66" s="65" t="s">
        <v>21</v>
      </c>
      <c r="D66" s="65">
        <v>5</v>
      </c>
      <c r="E66" s="109">
        <v>36.89</v>
      </c>
      <c r="F66" s="112">
        <v>184.45</v>
      </c>
      <c r="G66" s="65" t="s">
        <v>22</v>
      </c>
    </row>
    <row r="67" spans="1:7">
      <c r="A67" s="64">
        <v>43503</v>
      </c>
      <c r="B67" s="65" t="s">
        <v>236</v>
      </c>
      <c r="C67" s="65" t="s">
        <v>21</v>
      </c>
      <c r="D67" s="65">
        <v>1</v>
      </c>
      <c r="E67" s="109">
        <v>36.94</v>
      </c>
      <c r="F67" s="112">
        <v>36.94</v>
      </c>
      <c r="G67" s="65" t="s">
        <v>22</v>
      </c>
    </row>
    <row r="68" spans="1:7">
      <c r="A68" s="64">
        <v>43503</v>
      </c>
      <c r="B68" s="65" t="s">
        <v>237</v>
      </c>
      <c r="C68" s="65" t="s">
        <v>21</v>
      </c>
      <c r="D68" s="65">
        <v>2</v>
      </c>
      <c r="E68" s="109">
        <v>36.979999999999997</v>
      </c>
      <c r="F68" s="112">
        <v>73.959999999999994</v>
      </c>
      <c r="G68" s="65" t="s">
        <v>22</v>
      </c>
    </row>
    <row r="69" spans="1:7">
      <c r="A69" s="64">
        <v>43503</v>
      </c>
      <c r="B69" s="65" t="s">
        <v>238</v>
      </c>
      <c r="C69" s="65" t="s">
        <v>21</v>
      </c>
      <c r="D69" s="65">
        <v>9</v>
      </c>
      <c r="E69" s="109">
        <v>36.979999999999997</v>
      </c>
      <c r="F69" s="112">
        <v>332.82</v>
      </c>
      <c r="G69" s="65" t="s">
        <v>22</v>
      </c>
    </row>
    <row r="70" spans="1:7">
      <c r="A70" s="64">
        <v>43503</v>
      </c>
      <c r="B70" s="65" t="s">
        <v>239</v>
      </c>
      <c r="C70" s="65" t="s">
        <v>21</v>
      </c>
      <c r="D70" s="65">
        <v>13</v>
      </c>
      <c r="E70" s="109">
        <v>37.049999999999997</v>
      </c>
      <c r="F70" s="112">
        <v>481.65</v>
      </c>
      <c r="G70" s="65" t="s">
        <v>22</v>
      </c>
    </row>
    <row r="71" spans="1:7">
      <c r="A71" s="64">
        <v>43503</v>
      </c>
      <c r="B71" s="65" t="s">
        <v>240</v>
      </c>
      <c r="C71" s="65" t="s">
        <v>21</v>
      </c>
      <c r="D71" s="65">
        <v>4</v>
      </c>
      <c r="E71" s="109">
        <v>36.99</v>
      </c>
      <c r="F71" s="112">
        <v>147.96</v>
      </c>
      <c r="G71" s="65" t="s">
        <v>22</v>
      </c>
    </row>
    <row r="72" spans="1:7">
      <c r="A72" s="64">
        <v>43503</v>
      </c>
      <c r="B72" s="65" t="s">
        <v>241</v>
      </c>
      <c r="C72" s="65" t="s">
        <v>21</v>
      </c>
      <c r="D72" s="65">
        <v>23</v>
      </c>
      <c r="E72" s="109">
        <v>36.950000000000003</v>
      </c>
      <c r="F72" s="112">
        <v>849.85</v>
      </c>
      <c r="G72" s="65" t="s">
        <v>22</v>
      </c>
    </row>
    <row r="73" spans="1:7">
      <c r="A73" s="64">
        <v>43503</v>
      </c>
      <c r="B73" s="65" t="s">
        <v>242</v>
      </c>
      <c r="C73" s="65" t="s">
        <v>21</v>
      </c>
      <c r="D73" s="65">
        <v>4</v>
      </c>
      <c r="E73" s="109">
        <v>37</v>
      </c>
      <c r="F73" s="112">
        <v>148</v>
      </c>
      <c r="G73" s="65" t="s">
        <v>22</v>
      </c>
    </row>
    <row r="74" spans="1:7">
      <c r="A74" s="64">
        <v>43503</v>
      </c>
      <c r="B74" s="65" t="s">
        <v>243</v>
      </c>
      <c r="C74" s="65" t="s">
        <v>21</v>
      </c>
      <c r="D74" s="65">
        <v>18</v>
      </c>
      <c r="E74" s="109">
        <v>36.979999999999997</v>
      </c>
      <c r="F74" s="112">
        <v>665.64</v>
      </c>
      <c r="G74" s="65" t="s">
        <v>22</v>
      </c>
    </row>
    <row r="75" spans="1:7">
      <c r="A75" s="64">
        <v>43503</v>
      </c>
      <c r="B75" s="65" t="s">
        <v>244</v>
      </c>
      <c r="C75" s="65" t="s">
        <v>21</v>
      </c>
      <c r="D75" s="65">
        <v>20</v>
      </c>
      <c r="E75" s="109">
        <v>36.97</v>
      </c>
      <c r="F75" s="112">
        <v>739.4</v>
      </c>
      <c r="G75" s="65" t="s">
        <v>22</v>
      </c>
    </row>
    <row r="76" spans="1:7">
      <c r="A76" s="64">
        <v>43503</v>
      </c>
      <c r="B76" s="65" t="s">
        <v>245</v>
      </c>
      <c r="C76" s="65" t="s">
        <v>21</v>
      </c>
      <c r="D76" s="65">
        <v>22</v>
      </c>
      <c r="E76" s="109">
        <v>36.96</v>
      </c>
      <c r="F76" s="112">
        <v>813.12</v>
      </c>
      <c r="G76" s="65" t="s">
        <v>22</v>
      </c>
    </row>
    <row r="77" spans="1:7">
      <c r="A77" s="64">
        <v>43503</v>
      </c>
      <c r="B77" s="65" t="s">
        <v>246</v>
      </c>
      <c r="C77" s="65" t="s">
        <v>21</v>
      </c>
      <c r="D77" s="65">
        <v>3</v>
      </c>
      <c r="E77" s="109">
        <v>37</v>
      </c>
      <c r="F77" s="112">
        <v>111</v>
      </c>
      <c r="G77" s="65" t="s">
        <v>22</v>
      </c>
    </row>
    <row r="78" spans="1:7">
      <c r="A78" s="64">
        <v>43503</v>
      </c>
      <c r="B78" s="65" t="s">
        <v>247</v>
      </c>
      <c r="C78" s="65" t="s">
        <v>21</v>
      </c>
      <c r="D78" s="65">
        <v>4</v>
      </c>
      <c r="E78" s="109">
        <v>36.79</v>
      </c>
      <c r="F78" s="112">
        <v>147.16</v>
      </c>
      <c r="G78" s="65" t="s">
        <v>22</v>
      </c>
    </row>
    <row r="79" spans="1:7">
      <c r="A79" s="64">
        <v>43503</v>
      </c>
      <c r="B79" s="65" t="s">
        <v>248</v>
      </c>
      <c r="C79" s="65" t="s">
        <v>21</v>
      </c>
      <c r="D79" s="65">
        <v>9</v>
      </c>
      <c r="E79" s="109">
        <v>36.79</v>
      </c>
      <c r="F79" s="112">
        <v>331.11</v>
      </c>
      <c r="G79" s="65" t="s">
        <v>22</v>
      </c>
    </row>
    <row r="80" spans="1:7">
      <c r="A80" s="64">
        <v>43503</v>
      </c>
      <c r="B80" s="65" t="s">
        <v>249</v>
      </c>
      <c r="C80" s="65" t="s">
        <v>21</v>
      </c>
      <c r="D80" s="65">
        <v>23</v>
      </c>
      <c r="E80" s="109">
        <v>36.590000000000003</v>
      </c>
      <c r="F80" s="112">
        <v>841.57</v>
      </c>
      <c r="G80" s="65" t="s">
        <v>22</v>
      </c>
    </row>
    <row r="81" spans="1:7">
      <c r="A81" s="64">
        <v>43503</v>
      </c>
      <c r="B81" s="65" t="s">
        <v>250</v>
      </c>
      <c r="C81" s="65" t="s">
        <v>21</v>
      </c>
      <c r="D81" s="65">
        <v>4</v>
      </c>
      <c r="E81" s="109">
        <v>36.39</v>
      </c>
      <c r="F81" s="112">
        <v>145.56</v>
      </c>
      <c r="G81" s="65" t="s">
        <v>22</v>
      </c>
    </row>
    <row r="82" spans="1:7">
      <c r="A82" s="64">
        <v>43503</v>
      </c>
      <c r="B82" s="65" t="s">
        <v>251</v>
      </c>
      <c r="C82" s="65" t="s">
        <v>21</v>
      </c>
      <c r="D82" s="65">
        <v>5</v>
      </c>
      <c r="E82" s="109">
        <v>36.42</v>
      </c>
      <c r="F82" s="112">
        <v>182.1</v>
      </c>
      <c r="G82" s="65" t="s">
        <v>22</v>
      </c>
    </row>
    <row r="83" spans="1:7">
      <c r="A83" s="64">
        <v>43503</v>
      </c>
      <c r="B83" s="65" t="s">
        <v>252</v>
      </c>
      <c r="C83" s="65" t="s">
        <v>21</v>
      </c>
      <c r="D83" s="65">
        <v>23</v>
      </c>
      <c r="E83" s="109">
        <v>36.56</v>
      </c>
      <c r="F83" s="112">
        <v>840.88</v>
      </c>
      <c r="G83" s="65" t="s">
        <v>22</v>
      </c>
    </row>
    <row r="84" spans="1:7">
      <c r="A84" s="64">
        <v>43503</v>
      </c>
      <c r="B84" s="65" t="s">
        <v>253</v>
      </c>
      <c r="C84" s="65" t="s">
        <v>21</v>
      </c>
      <c r="D84" s="65">
        <v>2</v>
      </c>
      <c r="E84" s="109">
        <v>36.799999999999997</v>
      </c>
      <c r="F84" s="112">
        <v>73.599999999999994</v>
      </c>
      <c r="G84" s="65" t="s">
        <v>22</v>
      </c>
    </row>
    <row r="85" spans="1:7">
      <c r="A85" s="64">
        <v>43503</v>
      </c>
      <c r="B85" s="65" t="s">
        <v>254</v>
      </c>
      <c r="C85" s="65" t="s">
        <v>21</v>
      </c>
      <c r="D85" s="65">
        <v>2</v>
      </c>
      <c r="E85" s="109">
        <v>36.76</v>
      </c>
      <c r="F85" s="112">
        <v>73.52</v>
      </c>
      <c r="G85" s="65" t="s">
        <v>22</v>
      </c>
    </row>
    <row r="86" spans="1:7">
      <c r="A86" s="64">
        <v>43503</v>
      </c>
      <c r="B86" s="65" t="s">
        <v>255</v>
      </c>
      <c r="C86" s="65" t="s">
        <v>21</v>
      </c>
      <c r="D86" s="65">
        <v>9</v>
      </c>
      <c r="E86" s="109">
        <v>36.799999999999997</v>
      </c>
      <c r="F86" s="112">
        <v>331.2</v>
      </c>
      <c r="G86" s="65" t="s">
        <v>22</v>
      </c>
    </row>
    <row r="87" spans="1:7">
      <c r="A87" s="64">
        <v>43503</v>
      </c>
      <c r="B87" s="65" t="s">
        <v>256</v>
      </c>
      <c r="C87" s="65" t="s">
        <v>21</v>
      </c>
      <c r="D87" s="65">
        <v>7</v>
      </c>
      <c r="E87" s="109">
        <v>36.92</v>
      </c>
      <c r="F87" s="112">
        <v>258.44</v>
      </c>
      <c r="G87" s="65" t="s">
        <v>22</v>
      </c>
    </row>
    <row r="88" spans="1:7">
      <c r="A88" s="64">
        <v>43503</v>
      </c>
      <c r="B88" s="65" t="s">
        <v>257</v>
      </c>
      <c r="C88" s="65" t="s">
        <v>21</v>
      </c>
      <c r="D88" s="65">
        <v>7</v>
      </c>
      <c r="E88" s="109">
        <v>36.92</v>
      </c>
      <c r="F88" s="112">
        <v>258.44</v>
      </c>
      <c r="G88" s="65" t="s">
        <v>22</v>
      </c>
    </row>
    <row r="89" spans="1:7">
      <c r="A89" s="64">
        <v>43503</v>
      </c>
      <c r="B89" s="65" t="s">
        <v>258</v>
      </c>
      <c r="C89" s="65" t="s">
        <v>21</v>
      </c>
      <c r="D89" s="65">
        <v>7</v>
      </c>
      <c r="E89" s="109">
        <v>36.979999999999997</v>
      </c>
      <c r="F89" s="112">
        <v>258.86</v>
      </c>
      <c r="G89" s="65" t="s">
        <v>22</v>
      </c>
    </row>
    <row r="90" spans="1:7">
      <c r="A90" s="64">
        <v>43503</v>
      </c>
      <c r="B90" s="65" t="s">
        <v>259</v>
      </c>
      <c r="C90" s="65" t="s">
        <v>21</v>
      </c>
      <c r="D90" s="65">
        <v>7</v>
      </c>
      <c r="E90" s="109">
        <v>36.979999999999997</v>
      </c>
      <c r="F90" s="112">
        <v>258.86</v>
      </c>
      <c r="G90" s="65" t="s">
        <v>22</v>
      </c>
    </row>
    <row r="91" spans="1:7">
      <c r="A91" s="64">
        <v>43503</v>
      </c>
      <c r="B91" s="65" t="s">
        <v>260</v>
      </c>
      <c r="C91" s="65" t="s">
        <v>21</v>
      </c>
      <c r="D91" s="65">
        <v>9</v>
      </c>
      <c r="E91" s="109">
        <v>36.729999999999997</v>
      </c>
      <c r="F91" s="112">
        <v>330.57</v>
      </c>
      <c r="G91" s="65" t="s">
        <v>22</v>
      </c>
    </row>
    <row r="92" spans="1:7">
      <c r="A92" s="64">
        <v>43503</v>
      </c>
      <c r="B92" s="65" t="s">
        <v>261</v>
      </c>
      <c r="C92" s="65" t="s">
        <v>21</v>
      </c>
      <c r="D92" s="65">
        <v>28</v>
      </c>
      <c r="E92" s="109">
        <v>36.619999999999997</v>
      </c>
      <c r="F92" s="112">
        <v>1025.3599999999999</v>
      </c>
      <c r="G92" s="65" t="s">
        <v>22</v>
      </c>
    </row>
    <row r="93" spans="1:7">
      <c r="A93" s="64">
        <v>43503</v>
      </c>
      <c r="B93" s="65" t="s">
        <v>262</v>
      </c>
      <c r="C93" s="65" t="s">
        <v>21</v>
      </c>
      <c r="D93" s="65">
        <v>4</v>
      </c>
      <c r="E93" s="109">
        <v>36.619999999999997</v>
      </c>
      <c r="F93" s="112">
        <v>146.47999999999999</v>
      </c>
      <c r="G93" s="65" t="s">
        <v>22</v>
      </c>
    </row>
    <row r="94" spans="1:7">
      <c r="A94" s="64">
        <v>43503</v>
      </c>
      <c r="B94" s="65" t="s">
        <v>263</v>
      </c>
      <c r="C94" s="65" t="s">
        <v>21</v>
      </c>
      <c r="D94" s="65">
        <v>13</v>
      </c>
      <c r="E94" s="109">
        <v>36.56</v>
      </c>
      <c r="F94" s="112">
        <v>475.28</v>
      </c>
      <c r="G94" s="65" t="s">
        <v>22</v>
      </c>
    </row>
    <row r="95" spans="1:7">
      <c r="A95" s="64">
        <v>43503</v>
      </c>
      <c r="B95" s="65" t="s">
        <v>264</v>
      </c>
      <c r="C95" s="65" t="s">
        <v>21</v>
      </c>
      <c r="D95" s="65">
        <v>4</v>
      </c>
      <c r="E95" s="109">
        <v>36.6</v>
      </c>
      <c r="F95" s="112">
        <v>146.4</v>
      </c>
      <c r="G95" s="65" t="s">
        <v>22</v>
      </c>
    </row>
    <row r="96" spans="1:7">
      <c r="A96" s="64">
        <v>43503</v>
      </c>
      <c r="B96" s="65" t="s">
        <v>265</v>
      </c>
      <c r="C96" s="65" t="s">
        <v>21</v>
      </c>
      <c r="D96" s="65">
        <v>7</v>
      </c>
      <c r="E96" s="109">
        <v>36.54</v>
      </c>
      <c r="F96" s="112">
        <v>255.78</v>
      </c>
      <c r="G96" s="65" t="s">
        <v>22</v>
      </c>
    </row>
    <row r="97" spans="1:7">
      <c r="A97" s="64">
        <v>43503</v>
      </c>
      <c r="B97" s="65" t="s">
        <v>266</v>
      </c>
      <c r="C97" s="65" t="s">
        <v>21</v>
      </c>
      <c r="D97" s="65">
        <v>4</v>
      </c>
      <c r="E97" s="109">
        <v>36.54</v>
      </c>
      <c r="F97" s="112">
        <v>146.16</v>
      </c>
      <c r="G97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67"/>
  <sheetViews>
    <sheetView zoomScaleNormal="100" workbookViewId="0">
      <selection activeCell="H16" sqref="H16"/>
    </sheetView>
  </sheetViews>
  <sheetFormatPr baseColWidth="10"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43504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43504</v>
      </c>
      <c r="B9" s="50" t="s">
        <v>268</v>
      </c>
      <c r="C9" s="51" t="s">
        <v>21</v>
      </c>
      <c r="D9" s="53">
        <v>57</v>
      </c>
      <c r="E9" s="113">
        <v>36.49</v>
      </c>
      <c r="F9" s="114">
        <v>2079.9299999999998</v>
      </c>
      <c r="G9" s="52" t="s">
        <v>22</v>
      </c>
    </row>
    <row r="10" spans="1:7">
      <c r="A10" s="64">
        <v>43504</v>
      </c>
      <c r="B10" s="65" t="s">
        <v>269</v>
      </c>
      <c r="C10" s="65" t="s">
        <v>21</v>
      </c>
      <c r="D10" s="65">
        <v>2</v>
      </c>
      <c r="E10" s="109">
        <v>35.93</v>
      </c>
      <c r="F10" s="112">
        <v>71.86</v>
      </c>
      <c r="G10" s="65" t="s">
        <v>22</v>
      </c>
    </row>
    <row r="11" spans="1:7">
      <c r="A11" s="64">
        <v>43504</v>
      </c>
      <c r="B11" s="65" t="s">
        <v>270</v>
      </c>
      <c r="C11" s="65" t="s">
        <v>21</v>
      </c>
      <c r="D11" s="65">
        <v>29</v>
      </c>
      <c r="E11" s="109">
        <v>35.93</v>
      </c>
      <c r="F11" s="112">
        <v>1041.97</v>
      </c>
      <c r="G11" s="65" t="s">
        <v>22</v>
      </c>
    </row>
    <row r="12" spans="1:7">
      <c r="A12" s="64">
        <v>43504</v>
      </c>
      <c r="B12" s="65" t="s">
        <v>271</v>
      </c>
      <c r="C12" s="65" t="s">
        <v>21</v>
      </c>
      <c r="D12" s="65">
        <v>24</v>
      </c>
      <c r="E12" s="109">
        <v>35.86</v>
      </c>
      <c r="F12" s="112">
        <v>860.64</v>
      </c>
      <c r="G12" s="65" t="s">
        <v>22</v>
      </c>
    </row>
    <row r="13" spans="1:7">
      <c r="A13" s="64">
        <v>43504</v>
      </c>
      <c r="B13" s="65" t="s">
        <v>272</v>
      </c>
      <c r="C13" s="65" t="s">
        <v>21</v>
      </c>
      <c r="D13" s="65">
        <v>21</v>
      </c>
      <c r="E13" s="109">
        <v>35.74</v>
      </c>
      <c r="F13" s="112">
        <v>750.54</v>
      </c>
      <c r="G13" s="65" t="s">
        <v>22</v>
      </c>
    </row>
    <row r="14" spans="1:7">
      <c r="A14" s="64">
        <v>43504</v>
      </c>
      <c r="B14" s="65" t="s">
        <v>273</v>
      </c>
      <c r="C14" s="65" t="s">
        <v>21</v>
      </c>
      <c r="D14" s="65">
        <v>6</v>
      </c>
      <c r="E14" s="109">
        <v>35.659999999999997</v>
      </c>
      <c r="F14" s="112">
        <v>213.96</v>
      </c>
      <c r="G14" s="65" t="s">
        <v>22</v>
      </c>
    </row>
    <row r="15" spans="1:7">
      <c r="A15" s="64">
        <v>43504</v>
      </c>
      <c r="B15" s="65" t="s">
        <v>274</v>
      </c>
      <c r="C15" s="65" t="s">
        <v>21</v>
      </c>
      <c r="D15" s="65">
        <v>29</v>
      </c>
      <c r="E15" s="109">
        <v>35.9</v>
      </c>
      <c r="F15" s="112">
        <v>1041.0999999999999</v>
      </c>
      <c r="G15" s="65" t="s">
        <v>22</v>
      </c>
    </row>
    <row r="16" spans="1:7">
      <c r="A16" s="64">
        <v>43504</v>
      </c>
      <c r="B16" s="65" t="s">
        <v>275</v>
      </c>
      <c r="C16" s="65" t="s">
        <v>21</v>
      </c>
      <c r="D16" s="65">
        <v>2</v>
      </c>
      <c r="E16" s="109">
        <v>35.86</v>
      </c>
      <c r="F16" s="112">
        <v>71.72</v>
      </c>
      <c r="G16" s="65" t="s">
        <v>22</v>
      </c>
    </row>
    <row r="17" spans="1:7">
      <c r="A17" s="64">
        <v>43504</v>
      </c>
      <c r="B17" s="65" t="s">
        <v>276</v>
      </c>
      <c r="C17" s="65" t="s">
        <v>21</v>
      </c>
      <c r="D17" s="65">
        <v>25</v>
      </c>
      <c r="E17" s="109">
        <v>35.93</v>
      </c>
      <c r="F17" s="112">
        <v>898.25</v>
      </c>
      <c r="G17" s="65" t="s">
        <v>22</v>
      </c>
    </row>
    <row r="18" spans="1:7">
      <c r="A18" s="64">
        <v>43504</v>
      </c>
      <c r="B18" s="65" t="s">
        <v>277</v>
      </c>
      <c r="C18" s="65" t="s">
        <v>21</v>
      </c>
      <c r="D18" s="65">
        <v>2</v>
      </c>
      <c r="E18" s="109">
        <v>35.93</v>
      </c>
      <c r="F18" s="112">
        <v>71.86</v>
      </c>
      <c r="G18" s="65" t="s">
        <v>22</v>
      </c>
    </row>
    <row r="19" spans="1:7">
      <c r="A19" s="64">
        <v>43504</v>
      </c>
      <c r="B19" s="65" t="s">
        <v>278</v>
      </c>
      <c r="C19" s="65" t="s">
        <v>21</v>
      </c>
      <c r="D19" s="65">
        <v>14</v>
      </c>
      <c r="E19" s="109">
        <v>35.83</v>
      </c>
      <c r="F19" s="112">
        <v>501.62</v>
      </c>
      <c r="G19" s="65" t="s">
        <v>22</v>
      </c>
    </row>
    <row r="20" spans="1:7">
      <c r="A20" s="64">
        <v>43504</v>
      </c>
      <c r="B20" s="65" t="s">
        <v>279</v>
      </c>
      <c r="C20" s="65" t="s">
        <v>21</v>
      </c>
      <c r="D20" s="65">
        <v>11</v>
      </c>
      <c r="E20" s="109">
        <v>35.76</v>
      </c>
      <c r="F20" s="112">
        <v>393.36</v>
      </c>
      <c r="G20" s="65" t="s">
        <v>22</v>
      </c>
    </row>
    <row r="21" spans="1:7">
      <c r="A21" s="64">
        <v>43504</v>
      </c>
      <c r="B21" s="65" t="s">
        <v>280</v>
      </c>
      <c r="C21" s="65" t="s">
        <v>21</v>
      </c>
      <c r="D21" s="65">
        <v>5</v>
      </c>
      <c r="E21" s="109">
        <v>35.69</v>
      </c>
      <c r="F21" s="112">
        <v>178.45</v>
      </c>
      <c r="G21" s="65" t="s">
        <v>22</v>
      </c>
    </row>
    <row r="22" spans="1:7">
      <c r="A22" s="64">
        <v>43504</v>
      </c>
      <c r="B22" s="65" t="s">
        <v>281</v>
      </c>
      <c r="C22" s="65" t="s">
        <v>21</v>
      </c>
      <c r="D22" s="65">
        <v>15</v>
      </c>
      <c r="E22" s="109">
        <v>35.83</v>
      </c>
      <c r="F22" s="112">
        <v>537.45000000000005</v>
      </c>
      <c r="G22" s="65" t="s">
        <v>22</v>
      </c>
    </row>
    <row r="23" spans="1:7">
      <c r="A23" s="64">
        <v>43504</v>
      </c>
      <c r="B23" s="65" t="s">
        <v>282</v>
      </c>
      <c r="C23" s="65" t="s">
        <v>21</v>
      </c>
      <c r="D23" s="65">
        <v>29</v>
      </c>
      <c r="E23" s="109">
        <v>35.770000000000003</v>
      </c>
      <c r="F23" s="112">
        <v>1037.33</v>
      </c>
      <c r="G23" s="65" t="s">
        <v>22</v>
      </c>
    </row>
    <row r="24" spans="1:7">
      <c r="A24" s="64">
        <v>43504</v>
      </c>
      <c r="B24" s="65" t="s">
        <v>283</v>
      </c>
      <c r="C24" s="65" t="s">
        <v>21</v>
      </c>
      <c r="D24" s="65">
        <v>18</v>
      </c>
      <c r="E24" s="109">
        <v>35.520000000000003</v>
      </c>
      <c r="F24" s="112">
        <v>639.36</v>
      </c>
      <c r="G24" s="65" t="s">
        <v>22</v>
      </c>
    </row>
    <row r="25" spans="1:7">
      <c r="A25" s="64">
        <v>43504</v>
      </c>
      <c r="B25" s="65" t="s">
        <v>284</v>
      </c>
      <c r="C25" s="65" t="s">
        <v>21</v>
      </c>
      <c r="D25" s="65">
        <v>16</v>
      </c>
      <c r="E25" s="109">
        <v>35.549999999999997</v>
      </c>
      <c r="F25" s="112">
        <v>568.79999999999995</v>
      </c>
      <c r="G25" s="65" t="s">
        <v>22</v>
      </c>
    </row>
    <row r="26" spans="1:7">
      <c r="A26" s="64">
        <v>43504</v>
      </c>
      <c r="B26" s="65" t="s">
        <v>285</v>
      </c>
      <c r="C26" s="65" t="s">
        <v>21</v>
      </c>
      <c r="D26" s="65">
        <v>16</v>
      </c>
      <c r="E26" s="109">
        <v>35.409999999999997</v>
      </c>
      <c r="F26" s="112">
        <v>566.55999999999995</v>
      </c>
      <c r="G26" s="65" t="s">
        <v>22</v>
      </c>
    </row>
    <row r="27" spans="1:7">
      <c r="A27" s="64">
        <v>43504</v>
      </c>
      <c r="B27" s="65" t="s">
        <v>286</v>
      </c>
      <c r="C27" s="65" t="s">
        <v>21</v>
      </c>
      <c r="D27" s="65">
        <v>18</v>
      </c>
      <c r="E27" s="109">
        <v>35.020000000000003</v>
      </c>
      <c r="F27" s="112">
        <v>630.36</v>
      </c>
      <c r="G27" s="65" t="s">
        <v>22</v>
      </c>
    </row>
    <row r="28" spans="1:7">
      <c r="A28" s="64">
        <v>43504</v>
      </c>
      <c r="B28" s="65" t="s">
        <v>287</v>
      </c>
      <c r="C28" s="65" t="s">
        <v>21</v>
      </c>
      <c r="D28" s="65">
        <v>1</v>
      </c>
      <c r="E28" s="109">
        <v>35.14</v>
      </c>
      <c r="F28" s="112">
        <v>35.14</v>
      </c>
      <c r="G28" s="65" t="s">
        <v>22</v>
      </c>
    </row>
    <row r="29" spans="1:7">
      <c r="A29" s="64">
        <v>43504</v>
      </c>
      <c r="B29" s="65" t="s">
        <v>288</v>
      </c>
      <c r="C29" s="65" t="s">
        <v>21</v>
      </c>
      <c r="D29" s="65">
        <v>5</v>
      </c>
      <c r="E29" s="109">
        <v>35.450000000000003</v>
      </c>
      <c r="F29" s="112">
        <v>177.25</v>
      </c>
      <c r="G29" s="65" t="s">
        <v>22</v>
      </c>
    </row>
    <row r="30" spans="1:7">
      <c r="A30" s="64">
        <v>43504</v>
      </c>
      <c r="B30" s="65" t="s">
        <v>289</v>
      </c>
      <c r="C30" s="65" t="s">
        <v>21</v>
      </c>
      <c r="D30" s="65">
        <v>11</v>
      </c>
      <c r="E30" s="109">
        <v>35.479999999999997</v>
      </c>
      <c r="F30" s="112">
        <v>390.28</v>
      </c>
      <c r="G30" s="65" t="s">
        <v>22</v>
      </c>
    </row>
    <row r="31" spans="1:7">
      <c r="A31" s="64">
        <v>43504</v>
      </c>
      <c r="B31" s="65" t="s">
        <v>290</v>
      </c>
      <c r="C31" s="65" t="s">
        <v>21</v>
      </c>
      <c r="D31" s="65">
        <v>14</v>
      </c>
      <c r="E31" s="109">
        <v>35.520000000000003</v>
      </c>
      <c r="F31" s="112">
        <v>497.28</v>
      </c>
      <c r="G31" s="65" t="s">
        <v>22</v>
      </c>
    </row>
    <row r="32" spans="1:7">
      <c r="A32" s="64">
        <v>43504</v>
      </c>
      <c r="B32" s="65" t="s">
        <v>291</v>
      </c>
      <c r="C32" s="65" t="s">
        <v>21</v>
      </c>
      <c r="D32" s="65">
        <v>12</v>
      </c>
      <c r="E32" s="109">
        <v>35.42</v>
      </c>
      <c r="F32" s="112">
        <v>425.04</v>
      </c>
      <c r="G32" s="65" t="s">
        <v>22</v>
      </c>
    </row>
    <row r="33" spans="1:7">
      <c r="A33" s="64">
        <v>43504</v>
      </c>
      <c r="B33" s="65" t="s">
        <v>292</v>
      </c>
      <c r="C33" s="65" t="s">
        <v>21</v>
      </c>
      <c r="D33" s="65">
        <v>16</v>
      </c>
      <c r="E33" s="109">
        <v>35.549999999999997</v>
      </c>
      <c r="F33" s="112">
        <v>568.79999999999995</v>
      </c>
      <c r="G33" s="65" t="s">
        <v>22</v>
      </c>
    </row>
    <row r="34" spans="1:7">
      <c r="A34" s="64">
        <v>43504</v>
      </c>
      <c r="B34" s="65" t="s">
        <v>293</v>
      </c>
      <c r="C34" s="65" t="s">
        <v>21</v>
      </c>
      <c r="D34" s="65">
        <v>15</v>
      </c>
      <c r="E34" s="109">
        <v>35.68</v>
      </c>
      <c r="F34" s="112">
        <v>535.20000000000005</v>
      </c>
      <c r="G34" s="65" t="s">
        <v>22</v>
      </c>
    </row>
    <row r="35" spans="1:7">
      <c r="A35" s="64">
        <v>43504</v>
      </c>
      <c r="B35" s="65" t="s">
        <v>294</v>
      </c>
      <c r="C35" s="65" t="s">
        <v>21</v>
      </c>
      <c r="D35" s="65">
        <v>10</v>
      </c>
      <c r="E35" s="109">
        <v>35.64</v>
      </c>
      <c r="F35" s="112">
        <v>356.4</v>
      </c>
      <c r="G35" s="65" t="s">
        <v>22</v>
      </c>
    </row>
    <row r="36" spans="1:7">
      <c r="A36" s="64">
        <v>43504</v>
      </c>
      <c r="B36" s="65" t="s">
        <v>295</v>
      </c>
      <c r="C36" s="65" t="s">
        <v>21</v>
      </c>
      <c r="D36" s="65">
        <v>15</v>
      </c>
      <c r="E36" s="109">
        <v>35.6</v>
      </c>
      <c r="F36" s="112">
        <v>534</v>
      </c>
      <c r="G36" s="65" t="s">
        <v>22</v>
      </c>
    </row>
    <row r="37" spans="1:7">
      <c r="A37" s="64">
        <v>43504</v>
      </c>
      <c r="B37" s="65" t="s">
        <v>296</v>
      </c>
      <c r="C37" s="65" t="s">
        <v>21</v>
      </c>
      <c r="D37" s="65">
        <v>2</v>
      </c>
      <c r="E37" s="109">
        <v>35.56</v>
      </c>
      <c r="F37" s="112">
        <v>71.12</v>
      </c>
      <c r="G37" s="65" t="s">
        <v>22</v>
      </c>
    </row>
    <row r="38" spans="1:7">
      <c r="A38" s="64">
        <v>43504</v>
      </c>
      <c r="B38" s="65" t="s">
        <v>297</v>
      </c>
      <c r="C38" s="65" t="s">
        <v>21</v>
      </c>
      <c r="D38" s="65">
        <v>26</v>
      </c>
      <c r="E38" s="109">
        <v>35.380000000000003</v>
      </c>
      <c r="F38" s="112">
        <v>919.88</v>
      </c>
      <c r="G38" s="65" t="s">
        <v>22</v>
      </c>
    </row>
    <row r="39" spans="1:7">
      <c r="A39" s="64">
        <v>43504</v>
      </c>
      <c r="B39" s="65" t="s">
        <v>298</v>
      </c>
      <c r="C39" s="65" t="s">
        <v>21</v>
      </c>
      <c r="D39" s="65">
        <v>9</v>
      </c>
      <c r="E39" s="109">
        <v>35.35</v>
      </c>
      <c r="F39" s="112">
        <v>318.14999999999998</v>
      </c>
      <c r="G39" s="65" t="s">
        <v>22</v>
      </c>
    </row>
    <row r="40" spans="1:7">
      <c r="A40" s="64">
        <v>43504</v>
      </c>
      <c r="B40" s="65" t="s">
        <v>299</v>
      </c>
      <c r="C40" s="65" t="s">
        <v>21</v>
      </c>
      <c r="D40" s="65">
        <v>16</v>
      </c>
      <c r="E40" s="109">
        <v>35.31</v>
      </c>
      <c r="F40" s="112">
        <v>564.96</v>
      </c>
      <c r="G40" s="65" t="s">
        <v>22</v>
      </c>
    </row>
    <row r="41" spans="1:7">
      <c r="A41" s="64">
        <v>43504</v>
      </c>
      <c r="B41" s="65" t="s">
        <v>300</v>
      </c>
      <c r="C41" s="65" t="s">
        <v>21</v>
      </c>
      <c r="D41" s="65">
        <v>50</v>
      </c>
      <c r="E41" s="109">
        <v>35.33</v>
      </c>
      <c r="F41" s="112">
        <v>1766.5</v>
      </c>
      <c r="G41" s="65" t="s">
        <v>22</v>
      </c>
    </row>
    <row r="42" spans="1:7">
      <c r="A42" s="64">
        <v>43504</v>
      </c>
      <c r="B42" s="65" t="s">
        <v>301</v>
      </c>
      <c r="C42" s="65" t="s">
        <v>21</v>
      </c>
      <c r="D42" s="65">
        <v>14</v>
      </c>
      <c r="E42" s="109">
        <v>35.549999999999997</v>
      </c>
      <c r="F42" s="112">
        <v>497.7</v>
      </c>
      <c r="G42" s="65" t="s">
        <v>22</v>
      </c>
    </row>
    <row r="43" spans="1:7">
      <c r="A43" s="64">
        <v>43504</v>
      </c>
      <c r="B43" s="65" t="s">
        <v>302</v>
      </c>
      <c r="C43" s="65" t="s">
        <v>21</v>
      </c>
      <c r="D43" s="65">
        <v>8</v>
      </c>
      <c r="E43" s="109">
        <v>35.51</v>
      </c>
      <c r="F43" s="112">
        <v>284.08</v>
      </c>
      <c r="G43" s="65" t="s">
        <v>22</v>
      </c>
    </row>
    <row r="44" spans="1:7">
      <c r="A44" s="64">
        <v>43504</v>
      </c>
      <c r="B44" s="65" t="s">
        <v>303</v>
      </c>
      <c r="C44" s="65" t="s">
        <v>21</v>
      </c>
      <c r="D44" s="65">
        <v>16</v>
      </c>
      <c r="E44" s="109">
        <v>35.28</v>
      </c>
      <c r="F44" s="112">
        <v>564.48</v>
      </c>
      <c r="G44" s="65" t="s">
        <v>22</v>
      </c>
    </row>
    <row r="45" spans="1:7">
      <c r="A45" s="64">
        <v>43504</v>
      </c>
      <c r="B45" s="65" t="s">
        <v>304</v>
      </c>
      <c r="C45" s="65" t="s">
        <v>21</v>
      </c>
      <c r="D45" s="65">
        <v>16</v>
      </c>
      <c r="E45" s="109">
        <v>35.19</v>
      </c>
      <c r="F45" s="112">
        <v>563.04</v>
      </c>
      <c r="G45" s="65" t="s">
        <v>22</v>
      </c>
    </row>
    <row r="46" spans="1:7">
      <c r="A46" s="64">
        <v>43504</v>
      </c>
      <c r="B46" s="65" t="s">
        <v>305</v>
      </c>
      <c r="C46" s="65" t="s">
        <v>21</v>
      </c>
      <c r="D46" s="65">
        <v>14</v>
      </c>
      <c r="E46" s="109">
        <v>35.04</v>
      </c>
      <c r="F46" s="112">
        <v>490.56</v>
      </c>
      <c r="G46" s="65" t="s">
        <v>22</v>
      </c>
    </row>
    <row r="47" spans="1:7">
      <c r="A47" s="64">
        <v>43504</v>
      </c>
      <c r="B47" s="65" t="s">
        <v>306</v>
      </c>
      <c r="C47" s="65" t="s">
        <v>21</v>
      </c>
      <c r="D47" s="65">
        <v>23</v>
      </c>
      <c r="E47" s="109">
        <v>35.15</v>
      </c>
      <c r="F47" s="112">
        <v>808.45</v>
      </c>
      <c r="G47" s="65" t="s">
        <v>22</v>
      </c>
    </row>
    <row r="48" spans="1:7">
      <c r="A48" s="64">
        <v>43504</v>
      </c>
      <c r="B48" s="65" t="s">
        <v>307</v>
      </c>
      <c r="C48" s="65" t="s">
        <v>21</v>
      </c>
      <c r="D48" s="65">
        <v>19</v>
      </c>
      <c r="E48" s="109">
        <v>35.130000000000003</v>
      </c>
      <c r="F48" s="112">
        <v>667.47</v>
      </c>
      <c r="G48" s="65" t="s">
        <v>22</v>
      </c>
    </row>
    <row r="49" spans="1:7">
      <c r="A49" s="64">
        <v>43504</v>
      </c>
      <c r="B49" s="65" t="s">
        <v>308</v>
      </c>
      <c r="C49" s="65" t="s">
        <v>21</v>
      </c>
      <c r="D49" s="65">
        <v>25</v>
      </c>
      <c r="E49" s="109">
        <v>34.97</v>
      </c>
      <c r="F49" s="112">
        <v>874.25</v>
      </c>
      <c r="G49" s="65" t="s">
        <v>22</v>
      </c>
    </row>
    <row r="50" spans="1:7">
      <c r="A50" s="64">
        <v>43504</v>
      </c>
      <c r="B50" s="65" t="s">
        <v>309</v>
      </c>
      <c r="C50" s="65" t="s">
        <v>21</v>
      </c>
      <c r="D50" s="65">
        <v>18</v>
      </c>
      <c r="E50" s="109">
        <v>34.94</v>
      </c>
      <c r="F50" s="112">
        <v>628.91999999999996</v>
      </c>
      <c r="G50" s="65" t="s">
        <v>22</v>
      </c>
    </row>
    <row r="51" spans="1:7">
      <c r="A51" s="64">
        <v>43504</v>
      </c>
      <c r="B51" s="65" t="s">
        <v>310</v>
      </c>
      <c r="C51" s="65" t="s">
        <v>21</v>
      </c>
      <c r="D51" s="65">
        <v>2</v>
      </c>
      <c r="E51" s="109">
        <v>34.799999999999997</v>
      </c>
      <c r="F51" s="112">
        <v>69.599999999999994</v>
      </c>
      <c r="G51" s="65" t="s">
        <v>22</v>
      </c>
    </row>
    <row r="52" spans="1:7">
      <c r="A52" s="64">
        <v>43504</v>
      </c>
      <c r="B52" s="65" t="s">
        <v>311</v>
      </c>
      <c r="C52" s="65" t="s">
        <v>21</v>
      </c>
      <c r="D52" s="65">
        <v>20</v>
      </c>
      <c r="E52" s="109">
        <v>34.799999999999997</v>
      </c>
      <c r="F52" s="112">
        <v>696</v>
      </c>
      <c r="G52" s="65" t="s">
        <v>22</v>
      </c>
    </row>
    <row r="53" spans="1:7">
      <c r="A53" s="64">
        <v>43504</v>
      </c>
      <c r="B53" s="65" t="s">
        <v>312</v>
      </c>
      <c r="C53" s="65" t="s">
        <v>21</v>
      </c>
      <c r="D53" s="65">
        <v>18</v>
      </c>
      <c r="E53" s="109">
        <v>34.82</v>
      </c>
      <c r="F53" s="112">
        <v>626.76</v>
      </c>
      <c r="G53" s="65" t="s">
        <v>22</v>
      </c>
    </row>
    <row r="54" spans="1:7">
      <c r="A54" s="64">
        <v>43504</v>
      </c>
      <c r="B54" s="65" t="s">
        <v>313</v>
      </c>
      <c r="C54" s="65" t="s">
        <v>21</v>
      </c>
      <c r="D54" s="65">
        <v>24</v>
      </c>
      <c r="E54" s="109">
        <v>35.01</v>
      </c>
      <c r="F54" s="112">
        <v>840.24</v>
      </c>
      <c r="G54" s="65" t="s">
        <v>22</v>
      </c>
    </row>
    <row r="55" spans="1:7">
      <c r="A55" s="64">
        <v>43504</v>
      </c>
      <c r="B55" s="65" t="s">
        <v>314</v>
      </c>
      <c r="C55" s="65" t="s">
        <v>21</v>
      </c>
      <c r="D55" s="65">
        <v>8</v>
      </c>
      <c r="E55" s="109">
        <v>35.06</v>
      </c>
      <c r="F55" s="112">
        <v>280.48</v>
      </c>
      <c r="G55" s="65" t="s">
        <v>22</v>
      </c>
    </row>
    <row r="56" spans="1:7">
      <c r="A56" s="64">
        <v>43504</v>
      </c>
      <c r="B56" s="65" t="s">
        <v>315</v>
      </c>
      <c r="C56" s="65" t="s">
        <v>21</v>
      </c>
      <c r="D56" s="65">
        <v>1</v>
      </c>
      <c r="E56" s="109">
        <v>35.020000000000003</v>
      </c>
      <c r="F56" s="112">
        <v>35.020000000000003</v>
      </c>
      <c r="G56" s="65" t="s">
        <v>22</v>
      </c>
    </row>
    <row r="57" spans="1:7">
      <c r="A57" s="64">
        <v>43504</v>
      </c>
      <c r="B57" s="65" t="s">
        <v>316</v>
      </c>
      <c r="C57" s="65" t="s">
        <v>21</v>
      </c>
      <c r="D57" s="65">
        <v>26</v>
      </c>
      <c r="E57" s="109">
        <v>35.090000000000003</v>
      </c>
      <c r="F57" s="112">
        <v>912.34</v>
      </c>
      <c r="G57" s="65" t="s">
        <v>22</v>
      </c>
    </row>
    <row r="58" spans="1:7">
      <c r="A58" s="64">
        <v>43504</v>
      </c>
      <c r="B58" s="65" t="s">
        <v>317</v>
      </c>
      <c r="C58" s="65" t="s">
        <v>21</v>
      </c>
      <c r="D58" s="65">
        <v>12</v>
      </c>
      <c r="E58" s="109">
        <v>35</v>
      </c>
      <c r="F58" s="112">
        <v>420</v>
      </c>
      <c r="G58" s="65" t="s">
        <v>22</v>
      </c>
    </row>
    <row r="59" spans="1:7">
      <c r="A59" s="64">
        <v>43504</v>
      </c>
      <c r="B59" s="65" t="s">
        <v>318</v>
      </c>
      <c r="C59" s="65" t="s">
        <v>21</v>
      </c>
      <c r="D59" s="65">
        <v>11</v>
      </c>
      <c r="E59" s="109">
        <v>35</v>
      </c>
      <c r="F59" s="112">
        <v>385</v>
      </c>
      <c r="G59" s="65" t="s">
        <v>22</v>
      </c>
    </row>
    <row r="60" spans="1:7">
      <c r="A60" s="64">
        <v>43504</v>
      </c>
      <c r="B60" s="65" t="s">
        <v>319</v>
      </c>
      <c r="C60" s="65" t="s">
        <v>21</v>
      </c>
      <c r="D60" s="65">
        <v>5</v>
      </c>
      <c r="E60" s="109">
        <v>35</v>
      </c>
      <c r="F60" s="112">
        <v>175</v>
      </c>
      <c r="G60" s="65" t="s">
        <v>22</v>
      </c>
    </row>
    <row r="61" spans="1:7">
      <c r="A61" s="64">
        <v>43504</v>
      </c>
      <c r="B61" s="65" t="s">
        <v>320</v>
      </c>
      <c r="C61" s="65" t="s">
        <v>21</v>
      </c>
      <c r="D61" s="65">
        <v>15</v>
      </c>
      <c r="E61" s="109">
        <v>35.01</v>
      </c>
      <c r="F61" s="112">
        <v>525.15</v>
      </c>
      <c r="G61" s="65" t="s">
        <v>22</v>
      </c>
    </row>
    <row r="62" spans="1:7">
      <c r="A62" s="64">
        <v>43504</v>
      </c>
      <c r="B62" s="65" t="s">
        <v>321</v>
      </c>
      <c r="C62" s="65" t="s">
        <v>21</v>
      </c>
      <c r="D62" s="65">
        <v>9</v>
      </c>
      <c r="E62" s="109">
        <v>35.03</v>
      </c>
      <c r="F62" s="112">
        <v>315.27</v>
      </c>
      <c r="G62" s="65" t="s">
        <v>22</v>
      </c>
    </row>
    <row r="63" spans="1:7">
      <c r="A63" s="64">
        <v>43504</v>
      </c>
      <c r="B63" s="65" t="s">
        <v>322</v>
      </c>
      <c r="C63" s="65" t="s">
        <v>21</v>
      </c>
      <c r="D63" s="65">
        <v>4</v>
      </c>
      <c r="E63" s="109">
        <v>35.03</v>
      </c>
      <c r="F63" s="112">
        <v>140.12</v>
      </c>
      <c r="G63" s="65" t="s">
        <v>22</v>
      </c>
    </row>
    <row r="64" spans="1:7">
      <c r="A64" s="64">
        <v>43504</v>
      </c>
      <c r="B64" s="65" t="s">
        <v>323</v>
      </c>
      <c r="C64" s="65" t="s">
        <v>21</v>
      </c>
      <c r="D64" s="65">
        <v>34</v>
      </c>
      <c r="E64" s="109">
        <v>35.14</v>
      </c>
      <c r="F64" s="112">
        <v>1194.76</v>
      </c>
      <c r="G64" s="65" t="s">
        <v>22</v>
      </c>
    </row>
    <row r="65" spans="1:7">
      <c r="A65" s="64">
        <v>43504</v>
      </c>
      <c r="B65" s="65" t="s">
        <v>324</v>
      </c>
      <c r="C65" s="65" t="s">
        <v>21</v>
      </c>
      <c r="D65" s="65">
        <v>36</v>
      </c>
      <c r="E65" s="109">
        <v>34.99</v>
      </c>
      <c r="F65" s="112">
        <v>1259.6400000000001</v>
      </c>
      <c r="G65" s="65" t="s">
        <v>22</v>
      </c>
    </row>
    <row r="66" spans="1:7">
      <c r="A66" s="64">
        <v>43504</v>
      </c>
      <c r="B66" s="65" t="s">
        <v>325</v>
      </c>
      <c r="C66" s="65" t="s">
        <v>21</v>
      </c>
      <c r="D66" s="65">
        <v>30</v>
      </c>
      <c r="E66" s="109">
        <v>34.83</v>
      </c>
      <c r="F66" s="112">
        <v>1044.9000000000001</v>
      </c>
      <c r="G66" s="65" t="s">
        <v>22</v>
      </c>
    </row>
    <row r="67" spans="1:7">
      <c r="A67" s="64">
        <v>43504</v>
      </c>
      <c r="B67" s="65" t="s">
        <v>326</v>
      </c>
      <c r="C67" s="65" t="s">
        <v>21</v>
      </c>
      <c r="D67" s="65">
        <v>51</v>
      </c>
      <c r="E67" s="109">
        <v>34.75</v>
      </c>
      <c r="F67" s="112">
        <v>1772.25</v>
      </c>
      <c r="G67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4. Februar 2019</vt:lpstr>
      <vt:lpstr>5. Februar 2019</vt:lpstr>
      <vt:lpstr>6. Februar 2019</vt:lpstr>
      <vt:lpstr>7. Februar 2019</vt:lpstr>
      <vt:lpstr>8. Februar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2019-02-11T15:43:55Z</cp:lastPrinted>
  <dcterms:created xsi:type="dcterms:W3CDTF">2019-01-04T12:05:30Z</dcterms:created>
  <dcterms:modified xsi:type="dcterms:W3CDTF">2019-02-11T15:51:00Z</dcterms:modified>
</cp:coreProperties>
</file>